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FILE\homeshares$\lcallis\"/>
    </mc:Choice>
  </mc:AlternateContent>
  <xr:revisionPtr revIDLastSave="0" documentId="8_{13381A2F-EBFD-4A2D-A43A-9380EB7CC612}" xr6:coauthVersionLast="46" xr6:coauthVersionMax="46" xr10:uidLastSave="{00000000-0000-0000-0000-000000000000}"/>
  <bookViews>
    <workbookView xWindow="-110" yWindow="-110" windowWidth="19420" windowHeight="12420" tabRatio="601" xr2:uid="{00000000-000D-0000-FFFF-FFFF00000000}"/>
  </bookViews>
  <sheets>
    <sheet name="Set-Up Report" sheetId="1" r:id="rId1"/>
  </sheets>
  <definedNames>
    <definedName name="_xlnm._FilterDatabase" localSheetId="0" hidden="1">'Set-Up Report'!$A$5:$W$99</definedName>
    <definedName name="_xlnm.Print_Area" localSheetId="0">'Set-Up Report'!$A$1:$W$76</definedName>
    <definedName name="_xlnm.Print_Titles" localSheetId="0">'Set-Up Report'!$11:$11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1" l="1"/>
  <c r="K61" i="1"/>
  <c r="K51" i="1"/>
  <c r="K52" i="1"/>
  <c r="K53" i="1"/>
  <c r="K54" i="1"/>
  <c r="K55" i="1"/>
  <c r="K56" i="1"/>
  <c r="K57" i="1"/>
  <c r="K58" i="1"/>
  <c r="K59" i="1"/>
  <c r="K60" i="1"/>
  <c r="J73" i="1"/>
  <c r="P62" i="1"/>
  <c r="J62" i="1" l="1"/>
  <c r="M62" i="1"/>
  <c r="N62" i="1"/>
  <c r="O62" i="1"/>
  <c r="L6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Lowe</author>
    <author>Heather Hairgrove</author>
    <author>Terry Helton</author>
  </authors>
  <commentList>
    <comment ref="H11" authorId="0" shapeId="0" xr:uid="{00000000-0006-0000-0000-000001000000}">
      <text>
        <r>
          <rPr>
            <b/>
            <sz val="8"/>
            <color indexed="81"/>
            <rFont val="Tahoma"/>
            <family val="2"/>
          </rPr>
          <t>Enter the number of bedrooms from 0 to 5.</t>
        </r>
        <r>
          <rPr>
            <sz val="8"/>
            <color indexed="81"/>
            <rFont val="Tahoma"/>
            <family val="2"/>
          </rPr>
          <t xml:space="preserve">
</t>
        </r>
      </text>
    </comment>
    <comment ref="I11" authorId="0" shapeId="0" xr:uid="{00000000-0006-0000-0000-000002000000}">
      <text>
        <r>
          <rPr>
            <b/>
            <sz val="8"/>
            <color indexed="81"/>
            <rFont val="Tahoma"/>
            <family val="2"/>
          </rPr>
          <t>Provide the actual rent paid by the tenant to the nearest dollar.</t>
        </r>
      </text>
    </comment>
    <comment ref="J11" authorId="0" shapeId="0" xr:uid="{00000000-0006-0000-0000-000003000000}">
      <text>
        <r>
          <rPr>
            <b/>
            <sz val="8"/>
            <color indexed="81"/>
            <rFont val="Tahoma"/>
            <family val="2"/>
          </rPr>
          <t>Enter the amount the tenant receives as a rent subsidy payment to the nearest dollar.</t>
        </r>
        <r>
          <rPr>
            <sz val="8"/>
            <color indexed="81"/>
            <rFont val="Tahoma"/>
            <family val="2"/>
          </rPr>
          <t xml:space="preserve">
</t>
        </r>
      </text>
    </comment>
    <comment ref="L11" authorId="1" shapeId="0" xr:uid="{00000000-0006-0000-0000-000004000000}">
      <text>
        <r>
          <rPr>
            <b/>
            <sz val="8"/>
            <color indexed="81"/>
            <rFont val="Tahoma"/>
            <family val="2"/>
          </rPr>
          <t>If tenant qualifies for a utility reimbursement, enter amount from F87 on the HOME TBRA Voucher Subsidy Worksheet.   If tenant is making a payment, they will not receive a utility reimbursement.</t>
        </r>
        <r>
          <rPr>
            <sz val="8"/>
            <color indexed="81"/>
            <rFont val="Tahoma"/>
            <family val="2"/>
          </rPr>
          <t xml:space="preserve">
</t>
        </r>
      </text>
    </comment>
    <comment ref="M11" authorId="1" shapeId="0" xr:uid="{00000000-0006-0000-0000-000005000000}">
      <text>
        <r>
          <rPr>
            <b/>
            <sz val="8"/>
            <color indexed="81"/>
            <rFont val="Tahoma"/>
            <family val="2"/>
          </rPr>
          <t>If you have a security deposit program and the tenant qualifies, enter the security deposit amount.</t>
        </r>
      </text>
    </comment>
    <comment ref="N11" authorId="1" shapeId="0" xr:uid="{00000000-0006-0000-0000-000006000000}">
      <text>
        <r>
          <rPr>
            <b/>
            <sz val="8"/>
            <color indexed="81"/>
            <rFont val="Tahoma"/>
            <family val="2"/>
          </rPr>
          <t>If you have a utility deposit program and the tenant qualifies, enter the utility deposit amount.</t>
        </r>
        <r>
          <rPr>
            <sz val="8"/>
            <color indexed="81"/>
            <rFont val="Tahoma"/>
            <family val="2"/>
          </rPr>
          <t xml:space="preserve">
</t>
        </r>
      </text>
    </comment>
    <comment ref="O11" authorId="2" shapeId="0" xr:uid="{00000000-0006-0000-0000-000007000000}">
      <text>
        <r>
          <rPr>
            <b/>
            <sz val="9"/>
            <color indexed="81"/>
            <rFont val="Tahoma"/>
            <family val="2"/>
          </rPr>
          <t>If tenant started program last month after draw as submitted, or if a correction was done, enter subsidy adjustment.</t>
        </r>
        <r>
          <rPr>
            <sz val="9"/>
            <color indexed="81"/>
            <rFont val="Tahoma"/>
            <family val="2"/>
          </rPr>
          <t xml:space="preserve">
</t>
        </r>
      </text>
    </comment>
    <comment ref="P11" authorId="2" shapeId="0" xr:uid="{00000000-0006-0000-0000-000008000000}">
      <text>
        <r>
          <rPr>
            <b/>
            <sz val="9"/>
            <color indexed="81"/>
            <rFont val="Tahoma"/>
            <family val="2"/>
          </rPr>
          <t>If tenant started program last month after draw as submitted, or if a correction was done, enter adjustment.</t>
        </r>
        <r>
          <rPr>
            <sz val="9"/>
            <color indexed="81"/>
            <rFont val="Tahoma"/>
            <family val="2"/>
          </rPr>
          <t xml:space="preserve">
</t>
        </r>
      </text>
    </comment>
    <comment ref="Q11" authorId="0" shapeId="0" xr:uid="{00000000-0006-0000-0000-000009000000}">
      <text>
        <r>
          <rPr>
            <b/>
            <sz val="8"/>
            <color indexed="81"/>
            <rFont val="Tahoma"/>
            <family val="2"/>
          </rPr>
          <t>1 = 0 to 30%
2 = 31 to 50%
3 = 51 to 60%
4 = 61 to 80%</t>
        </r>
        <r>
          <rPr>
            <sz val="8"/>
            <color indexed="81"/>
            <rFont val="Tahoma"/>
            <family val="2"/>
          </rPr>
          <t xml:space="preserve">
</t>
        </r>
      </text>
    </comment>
    <comment ref="S11" authorId="0" shapeId="0" xr:uid="{00000000-0006-0000-0000-00000A000000}">
      <text>
        <r>
          <rPr>
            <b/>
            <sz val="8"/>
            <color indexed="81"/>
            <rFont val="Tahoma"/>
            <family val="2"/>
          </rPr>
          <t xml:space="preserve">11 = White (1)
12 = Black/African American (2)
13 = Asian (4)
14 = American Indian/Alaskan Native (3)
15 = Native Hawaiian/Other Pacific Islander (4)
16 = American Indian/Alaskan Native &amp; White (3)
17 = Asian &amp; White (4)
18 = Black/African American &amp; White (2)
19 = American Indian/Alaskan Native &amp; Black/African American (3)
20 = Other Multi-Racial (5) 
</t>
        </r>
        <r>
          <rPr>
            <sz val="8"/>
            <color indexed="81"/>
            <rFont val="Tahoma"/>
            <family val="2"/>
          </rPr>
          <t xml:space="preserve">
</t>
        </r>
      </text>
    </comment>
    <comment ref="T11" authorId="0" shapeId="0" xr:uid="{00000000-0006-0000-0000-00000B000000}">
      <text>
        <r>
          <rPr>
            <b/>
            <sz val="8"/>
            <color indexed="81"/>
            <rFont val="Tahoma"/>
            <family val="2"/>
          </rPr>
          <t>Enter the number of people in the household.</t>
        </r>
      </text>
    </comment>
    <comment ref="U11" authorId="0" shapeId="0" xr:uid="{00000000-0006-0000-0000-00000C000000}">
      <text>
        <r>
          <rPr>
            <b/>
            <sz val="8"/>
            <color indexed="81"/>
            <rFont val="Tahoma"/>
            <family val="2"/>
          </rPr>
          <t>Single/Non Elderly
Elderly
Related/Single Parent
Related/Two Parent
Other</t>
        </r>
        <r>
          <rPr>
            <sz val="8"/>
            <color indexed="81"/>
            <rFont val="Tahoma"/>
            <family val="2"/>
          </rPr>
          <t xml:space="preserve">
</t>
        </r>
      </text>
    </comment>
  </commentList>
</comments>
</file>

<file path=xl/sharedStrings.xml><?xml version="1.0" encoding="utf-8"?>
<sst xmlns="http://schemas.openxmlformats.org/spreadsheetml/2006/main" count="138" uniqueCount="131">
  <si>
    <t>Tenant Based Rental Assistance</t>
  </si>
  <si>
    <t>Project Set-Up Report</t>
  </si>
  <si>
    <t>N</t>
  </si>
  <si>
    <t>C</t>
  </si>
  <si>
    <t>Total Rent</t>
  </si>
  <si>
    <t>HAP Payment is made to Owner (O)/Tenant (T)</t>
  </si>
  <si>
    <t>O</t>
  </si>
  <si>
    <t>T</t>
  </si>
  <si>
    <t>Is HOME assisted tenant in a previously  HOME assisted project?</t>
  </si>
  <si>
    <t>Yes</t>
  </si>
  <si>
    <t>No</t>
  </si>
  <si>
    <t>Fill in all boxes in light blue.</t>
  </si>
  <si>
    <t>Note:  Per HUD  HOME Regulations, every question must be answered for each tenant receiving TBRA assistance.  If questions are left unanswered, the draw may not be processed.</t>
  </si>
  <si>
    <t>Hispanic?
Y/N</t>
  </si>
  <si>
    <t>D</t>
  </si>
  <si>
    <t xml:space="preserve">Number of BR's </t>
  </si>
  <si>
    <t xml:space="preserve">Tenant Payment </t>
  </si>
  <si>
    <t xml:space="preserve">Subsidy Amount </t>
  </si>
  <si>
    <t xml:space="preserve">Utility Reimburse-ment </t>
  </si>
  <si>
    <t xml:space="preserve">Security Deposit </t>
  </si>
  <si>
    <t xml:space="preserve">Utility Deposit </t>
  </si>
  <si>
    <t xml:space="preserve">Size of Household </t>
  </si>
  <si>
    <t xml:space="preserve">Head of Household </t>
  </si>
  <si>
    <t xml:space="preserve">Race/ Ethnicity of Head of Household </t>
  </si>
  <si>
    <t>Y</t>
  </si>
  <si>
    <t>Rental Assistance only</t>
  </si>
  <si>
    <t>Security Deposit Assistance only</t>
  </si>
  <si>
    <t>Rental, Security and Utility Deposit Assistance</t>
  </si>
  <si>
    <t>Rental and Utility Deposit Assistance</t>
  </si>
  <si>
    <t>Rental and Security Deposit Assistance</t>
  </si>
  <si>
    <t>0% - 30%</t>
  </si>
  <si>
    <t>31% - 50%</t>
  </si>
  <si>
    <t>51% - 60%</t>
  </si>
  <si>
    <t>61% - 80%</t>
  </si>
  <si>
    <t>Single/Non-elderly</t>
  </si>
  <si>
    <t>Elderly</t>
  </si>
  <si>
    <t>Related/Single Parent</t>
  </si>
  <si>
    <t>Related/Two Parent</t>
  </si>
  <si>
    <t>Other</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</si>
  <si>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</si>
  <si>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</si>
  <si>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</si>
  <si>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</si>
  <si>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</si>
  <si>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</si>
  <si>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</si>
  <si>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</si>
  <si>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</si>
  <si>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</si>
  <si>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</si>
  <si>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</si>
  <si>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</si>
  <si>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</si>
  <si>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</si>
  <si>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</si>
  <si>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</si>
  <si>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</si>
  <si>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</si>
  <si>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</si>
  <si>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</si>
  <si>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</si>
  <si>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</si>
  <si>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</si>
  <si>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</si>
  <si>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</si>
  <si>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</si>
  <si>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</si>
  <si>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</si>
  <si>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</si>
  <si>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</si>
  <si>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</si>
  <si>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</si>
  <si>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</si>
  <si>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</si>
  <si>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</si>
  <si>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</si>
  <si>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</si>
  <si>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</si>
  <si>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</si>
  <si>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</si>
  <si>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</si>
  <si>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</si>
  <si>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</si>
  <si>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</si>
  <si>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</si>
  <si>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</si>
  <si>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</si>
  <si>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</si>
  <si>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</si>
  <si>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</si>
  <si>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</si>
  <si>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</si>
  <si>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</si>
  <si>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</si>
  <si>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</si>
  <si>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</si>
  <si>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</si>
  <si>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</si>
  <si>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</si>
  <si>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</si>
  <si>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</si>
  <si>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</si>
  <si>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</si>
  <si>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</si>
  <si>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</si>
  <si>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</si>
  <si>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</si>
  <si>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</si>
  <si>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</si>
  <si>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 TBRA PROJECT FUNDS DRAW</t>
  </si>
  <si>
    <t>% of Area Median Income</t>
  </si>
  <si>
    <t>Subsidy Adjustment</t>
  </si>
  <si>
    <t>Utility Reimburse-ment Adjustment</t>
  </si>
  <si>
    <t xml:space="preserve">Tenant's Last Name </t>
  </si>
  <si>
    <r>
      <t xml:space="preserve">Instructions:  Fill in the requested information for each tenant you are assisting.  If the family is new on this month's report, the subsidy amount has changed, or if the family is no longer on your program, please make the appropriate selection in column B.  If the family is being deleted from your program, only fill in their name.  Click on the </t>
    </r>
    <r>
      <rPr>
        <b/>
        <u/>
        <sz val="10"/>
        <color indexed="10"/>
        <rFont val="Arial"/>
        <family val="2"/>
      </rPr>
      <t>red</t>
    </r>
    <r>
      <rPr>
        <b/>
        <sz val="10"/>
        <color indexed="12"/>
        <rFont val="Arial"/>
        <family val="2"/>
      </rPr>
      <t xml:space="preserve"> triangles for information about each column.  Please use the drop down boxes where applicable.  </t>
    </r>
    <r>
      <rPr>
        <b/>
        <u/>
        <sz val="10"/>
        <color indexed="12"/>
        <rFont val="Arial"/>
        <family val="2"/>
      </rPr>
      <t>Once you have finished, make sure you save this report to your computer so that you do not have to start over next month.</t>
    </r>
  </si>
  <si>
    <t>Street Address</t>
  </si>
  <si>
    <t>City</t>
  </si>
  <si>
    <t>County</t>
  </si>
  <si>
    <t>For Staff Time Charged to TBRA</t>
  </si>
  <si>
    <t>Category (Admin or Rent)</t>
  </si>
  <si>
    <t>Staff Persons Name</t>
  </si>
  <si>
    <t>Description of TBRA Activity</t>
  </si>
  <si>
    <t># of Hours</t>
  </si>
  <si>
    <t>Wage Amount</t>
  </si>
  <si>
    <t xml:space="preserve">Total </t>
  </si>
  <si>
    <t xml:space="preserve">SUB TOTAL </t>
  </si>
  <si>
    <t>Lease Start Date</t>
  </si>
  <si>
    <t>Effective: August 1, 2021</t>
  </si>
  <si>
    <r>
      <rPr>
        <b/>
        <sz val="9"/>
        <rFont val="Calibri"/>
        <family val="2"/>
      </rPr>
      <t>↓</t>
    </r>
    <r>
      <rPr>
        <b/>
        <sz val="9"/>
        <rFont val="Arial"/>
        <family val="2"/>
      </rPr>
      <t xml:space="preserve"> Select type of TBRA provided from the drop-down list below. </t>
    </r>
    <r>
      <rPr>
        <b/>
        <sz val="9"/>
        <rFont val="Calibri"/>
        <family val="2"/>
      </rPr>
      <t>↓</t>
    </r>
  </si>
  <si>
    <r>
      <rPr>
        <b/>
        <sz val="10"/>
        <rFont val="Arial"/>
        <family val="2"/>
      </rPr>
      <t>PLEASE NOTE:</t>
    </r>
    <r>
      <rPr>
        <sz val="10"/>
        <rFont val="Arial"/>
        <family val="2"/>
      </rPr>
      <t xml:space="preserve"> This is an invoice for the staff time you are charging to the HOME TBRA program, it is not a substitution for the required Personnel Activity Reports (PARS) aka Time &amp; Activity Sheets, that must be kept regarding the specifics of the time charged to the program. From time to time KHC will ask to see your PARS to substantiate the time you have charged in your invoicing. </t>
    </r>
  </si>
  <si>
    <t>New (N) on Report/ Subsidy Change (C)/Delete Family (D) Active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</si>
</sst>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d/yy;@"/>
    <numFmt numFmtId="166" formatCode="&quot;$&quot;#,##0.00"/>
  </numFmts>
  <fonts count="26" x14ac:knownFonts="1">
    <font>
      <sz val="10"/>
      <name val="Arial"/>
    </font>
    <font>
      <b/>
      <sz val="12"/>
      <name val="Arial"/>
      <family val="2"/>
    </font>
    <font>
      <sz val="12"/>
      <name val="Arial"/>
      <family val="2"/>
    </font>
    <font>
      <b/>
      <sz val="10"/>
      <color indexed="12"/>
      <name val="Arial"/>
      <family val="2"/>
    </font>
    <font>
      <sz val="10"/>
      <name val="Arial"/>
      <family val="2"/>
    </font>
    <font>
      <b/>
      <sz val="10"/>
      <name val="Arial"/>
      <family val="2"/>
    </font>
    <font>
      <b/>
      <sz val="8"/>
      <name val="Arial"/>
      <family val="2"/>
    </font>
    <font>
      <sz val="8"/>
      <name val="Arial"/>
      <family val="2"/>
    </font>
    <font>
      <b/>
      <sz val="7"/>
      <name val="Arial"/>
      <family val="2"/>
    </font>
    <font>
      <b/>
      <u/>
      <sz val="10"/>
      <color indexed="12"/>
      <name val="Arial"/>
      <family val="2"/>
    </font>
    <font>
      <sz val="8"/>
      <color indexed="81"/>
      <name val="Tahoma"/>
      <family val="2"/>
    </font>
    <font>
      <b/>
      <sz val="8"/>
      <color indexed="81"/>
      <name val="Tahoma"/>
      <family val="2"/>
    </font>
    <font>
      <b/>
      <sz val="8"/>
      <color indexed="8"/>
      <name val="Arial"/>
      <family val="2"/>
    </font>
    <font>
      <b/>
      <sz val="7"/>
      <color indexed="8"/>
      <name val="Arial"/>
      <family val="2"/>
    </font>
    <font>
      <i/>
      <sz val="10"/>
      <name val="Arial"/>
      <family val="2"/>
    </font>
    <font>
      <b/>
      <i/>
      <sz val="10"/>
      <name val="Arial"/>
      <family val="2"/>
    </font>
    <font>
      <sz val="10"/>
      <color indexed="9"/>
      <name val="Arial"/>
      <family val="2"/>
    </font>
    <font>
      <b/>
      <i/>
      <sz val="10"/>
      <color indexed="10"/>
      <name val="Arial"/>
      <family val="2"/>
    </font>
    <font>
      <b/>
      <sz val="9"/>
      <name val="Arial"/>
      <family val="2"/>
    </font>
    <font>
      <b/>
      <u/>
      <sz val="10"/>
      <color indexed="10"/>
      <name val="Arial"/>
      <family val="2"/>
    </font>
    <font>
      <sz val="8"/>
      <name val="Arial"/>
      <family val="2"/>
    </font>
    <font>
      <sz val="8"/>
      <color indexed="9"/>
      <name val="Arial"/>
      <family val="2"/>
    </font>
    <font>
      <sz val="9"/>
      <color indexed="81"/>
      <name val="Tahoma"/>
      <family val="2"/>
    </font>
    <font>
      <b/>
      <sz val="9"/>
      <color indexed="81"/>
      <name val="Tahoma"/>
      <family val="2"/>
    </font>
    <font>
      <b/>
      <sz val="11"/>
      <name val="Arial"/>
      <family val="2"/>
    </font>
    <font>
      <b/>
      <sz val="9"/>
      <name val="Calibri"/>
      <family val="2"/>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16">
    <xf numFmtId="0" fontId="0" fillId="0" borderId="0" xfId="0"/>
    <xf numFmtId="0" fontId="0" fillId="2" borderId="0" xfId="0" applyFill="1"/>
    <xf numFmtId="0" fontId="14" fillId="2" borderId="0" xfId="0" applyFont="1" applyFill="1" applyBorder="1" applyAlignment="1">
      <alignment horizontal="left"/>
    </xf>
    <xf numFmtId="0" fontId="0" fillId="3" borderId="1" xfId="0"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0" fontId="12" fillId="4"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16" fillId="0" borderId="0" xfId="0" applyFont="1"/>
    <xf numFmtId="0" fontId="16" fillId="0" borderId="0" xfId="0" applyFont="1" applyAlignment="1">
      <alignment horizontal="center"/>
    </xf>
    <xf numFmtId="0" fontId="12"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6" fillId="0" borderId="0" xfId="0" applyFont="1" applyFill="1" applyAlignment="1">
      <alignment horizontal="center"/>
    </xf>
    <xf numFmtId="164" fontId="20" fillId="3" borderId="1" xfId="0" applyNumberFormat="1" applyFont="1" applyFill="1" applyBorder="1" applyAlignment="1" applyProtection="1">
      <alignment horizontal="center"/>
      <protection locked="0"/>
    </xf>
    <xf numFmtId="0" fontId="0" fillId="3" borderId="1" xfId="0" applyNumberFormat="1" applyFill="1" applyBorder="1" applyAlignment="1" applyProtection="1">
      <alignment horizontal="center"/>
      <protection locked="0"/>
    </xf>
    <xf numFmtId="0" fontId="20" fillId="3" borderId="1" xfId="0" applyNumberFormat="1" applyFont="1" applyFill="1" applyBorder="1" applyAlignment="1" applyProtection="1">
      <alignment horizontal="center"/>
      <protection locked="0"/>
    </xf>
    <xf numFmtId="0" fontId="4" fillId="0" borderId="0" xfId="0" applyFont="1" applyBorder="1" applyAlignment="1"/>
    <xf numFmtId="0" fontId="21" fillId="0" borderId="0" xfId="0" applyFont="1" applyAlignment="1">
      <alignment horizontal="center"/>
    </xf>
    <xf numFmtId="164" fontId="1" fillId="2" borderId="0" xfId="0" applyNumberFormat="1" applyFont="1" applyFill="1" applyAlignment="1">
      <alignment horizontal="center"/>
    </xf>
    <xf numFmtId="0" fontId="4" fillId="0" borderId="0" xfId="0" applyFont="1"/>
    <xf numFmtId="0" fontId="12" fillId="7" borderId="2" xfId="0" applyFont="1" applyFill="1" applyBorder="1" applyAlignment="1">
      <alignment horizontal="center" vertical="center" wrapText="1"/>
    </xf>
    <xf numFmtId="165" fontId="7" fillId="3" borderId="1" xfId="0" applyNumberFormat="1" applyFont="1" applyFill="1" applyBorder="1" applyAlignment="1" applyProtection="1">
      <alignment horizontal="center"/>
      <protection locked="0"/>
    </xf>
    <xf numFmtId="166" fontId="0" fillId="3" borderId="1" xfId="0" applyNumberFormat="1" applyFill="1" applyBorder="1" applyAlignment="1" applyProtection="1">
      <alignment horizontal="center"/>
      <protection locked="0"/>
    </xf>
    <xf numFmtId="166" fontId="0" fillId="5" borderId="1" xfId="0" applyNumberFormat="1" applyFill="1" applyBorder="1" applyAlignment="1" applyProtection="1">
      <alignment horizontal="center"/>
    </xf>
    <xf numFmtId="0" fontId="18" fillId="3" borderId="1" xfId="0" applyFont="1" applyFill="1" applyBorder="1" applyAlignment="1" applyProtection="1">
      <alignment horizontal="center"/>
      <protection locked="0"/>
    </xf>
    <xf numFmtId="166" fontId="0" fillId="0" borderId="0" xfId="0" applyNumberFormat="1" applyFill="1" applyBorder="1" applyAlignment="1">
      <alignment horizontal="center"/>
    </xf>
    <xf numFmtId="166" fontId="0" fillId="0" borderId="0" xfId="0" applyNumberFormat="1" applyFill="1" applyBorder="1" applyAlignment="1" applyProtection="1">
      <alignment horizontal="center"/>
      <protection locked="0"/>
    </xf>
    <xf numFmtId="164" fontId="0" fillId="0" borderId="0" xfId="0" applyNumberFormat="1" applyFill="1" applyBorder="1" applyAlignment="1" applyProtection="1">
      <alignment horizontal="center"/>
      <protection locked="0"/>
    </xf>
    <xf numFmtId="164" fontId="7"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16" fillId="0" borderId="0" xfId="0" applyFont="1" applyFill="1" applyBorder="1"/>
    <xf numFmtId="0" fontId="4" fillId="0" borderId="0" xfId="0" applyFont="1" applyFill="1" applyBorder="1"/>
    <xf numFmtId="164" fontId="4" fillId="0" borderId="0" xfId="0" applyNumberFormat="1" applyFont="1" applyFill="1" applyBorder="1" applyAlignment="1">
      <alignment horizontal="center"/>
    </xf>
    <xf numFmtId="0" fontId="7" fillId="0" borderId="0" xfId="0" applyFont="1" applyFill="1" applyBorder="1"/>
    <xf numFmtId="0" fontId="0" fillId="4" borderId="9" xfId="0" applyFill="1" applyBorder="1"/>
    <xf numFmtId="166" fontId="0" fillId="3" borderId="11" xfId="0" applyNumberFormat="1" applyFill="1" applyBorder="1" applyAlignment="1" applyProtection="1">
      <alignment horizontal="center"/>
      <protection locked="0"/>
    </xf>
    <xf numFmtId="0" fontId="4" fillId="4" borderId="12" xfId="0" applyFont="1" applyFill="1" applyBorder="1"/>
    <xf numFmtId="0" fontId="18" fillId="3" borderId="2" xfId="0" applyFont="1" applyFill="1" applyBorder="1" applyAlignment="1" applyProtection="1">
      <alignment horizontal="center"/>
      <protection locked="0"/>
    </xf>
    <xf numFmtId="0" fontId="0" fillId="3" borderId="2" xfId="0" applyFill="1" applyBorder="1" applyAlignment="1" applyProtection="1">
      <alignment horizontal="center"/>
      <protection locked="0"/>
    </xf>
    <xf numFmtId="166" fontId="0" fillId="3" borderId="2" xfId="0" applyNumberFormat="1" applyFill="1" applyBorder="1" applyAlignment="1" applyProtection="1">
      <alignment horizontal="center"/>
      <protection locked="0"/>
    </xf>
    <xf numFmtId="166" fontId="0" fillId="3" borderId="10" xfId="0" applyNumberForma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166" fontId="0" fillId="3" borderId="4" xfId="0" applyNumberFormat="1" applyFill="1" applyBorder="1" applyAlignment="1" applyProtection="1">
      <alignment horizontal="center"/>
      <protection locked="0"/>
    </xf>
    <xf numFmtId="0" fontId="0" fillId="4" borderId="14" xfId="0" applyFill="1" applyBorder="1"/>
    <xf numFmtId="0" fontId="4" fillId="4" borderId="6" xfId="0" applyFont="1" applyFill="1" applyBorder="1" applyProtection="1"/>
    <xf numFmtId="0" fontId="5" fillId="9" borderId="20" xfId="0" applyFont="1" applyFill="1" applyBorder="1" applyAlignment="1" applyProtection="1">
      <alignment horizontal="center" vertical="center" wrapText="1"/>
    </xf>
    <xf numFmtId="166" fontId="5" fillId="9" borderId="21" xfId="0" applyNumberFormat="1" applyFont="1" applyFill="1" applyBorder="1" applyAlignment="1" applyProtection="1">
      <alignment horizontal="center" vertical="center"/>
    </xf>
    <xf numFmtId="166" fontId="0" fillId="3" borderId="22" xfId="0" applyNumberFormat="1" applyFill="1" applyBorder="1" applyAlignment="1" applyProtection="1">
      <alignment horizontal="center"/>
      <protection locked="0"/>
    </xf>
    <xf numFmtId="164" fontId="4" fillId="5" borderId="5" xfId="0" applyNumberFormat="1" applyFont="1" applyFill="1" applyBorder="1" applyAlignment="1">
      <alignment horizontal="center"/>
    </xf>
    <xf numFmtId="0" fontId="0" fillId="0" borderId="0" xfId="0" applyBorder="1"/>
    <xf numFmtId="0" fontId="0" fillId="0" borderId="0" xfId="0" applyBorder="1" applyAlignment="1"/>
    <xf numFmtId="0" fontId="3" fillId="4" borderId="23" xfId="0" applyFont="1" applyFill="1" applyBorder="1" applyAlignment="1">
      <alignment wrapText="1"/>
    </xf>
    <xf numFmtId="0" fontId="8" fillId="4" borderId="10" xfId="0" applyFont="1" applyFill="1" applyBorder="1" applyAlignment="1">
      <alignment horizontal="center" vertical="center" wrapText="1"/>
    </xf>
    <xf numFmtId="0" fontId="0" fillId="4" borderId="24" xfId="0" applyFill="1" applyBorder="1"/>
    <xf numFmtId="164" fontId="0" fillId="3" borderId="11" xfId="0" applyNumberFormat="1" applyFill="1" applyBorder="1" applyAlignment="1" applyProtection="1">
      <alignment horizontal="center"/>
      <protection locked="0"/>
    </xf>
    <xf numFmtId="0" fontId="4" fillId="4" borderId="18" xfId="0" applyFont="1" applyFill="1" applyBorder="1"/>
    <xf numFmtId="164" fontId="4" fillId="5" borderId="18" xfId="0" applyNumberFormat="1" applyFont="1" applyFill="1" applyBorder="1" applyAlignment="1">
      <alignment horizontal="center"/>
    </xf>
    <xf numFmtId="164" fontId="4" fillId="5" borderId="13" xfId="0" applyNumberFormat="1" applyFont="1" applyFill="1" applyBorder="1" applyAlignment="1" applyProtection="1">
      <alignment horizontal="center"/>
    </xf>
    <xf numFmtId="0" fontId="7" fillId="4" borderId="18" xfId="0" applyFont="1" applyFill="1" applyBorder="1"/>
    <xf numFmtId="0" fontId="4" fillId="4" borderId="18" xfId="0" applyNumberFormat="1" applyFont="1" applyFill="1" applyBorder="1"/>
    <xf numFmtId="0" fontId="4" fillId="4" borderId="19" xfId="0" applyFont="1" applyFill="1" applyBorder="1"/>
    <xf numFmtId="0" fontId="7" fillId="11" borderId="1" xfId="0" applyFont="1" applyFill="1" applyBorder="1" applyAlignment="1" applyProtection="1">
      <alignment horizontal="center"/>
      <protection locked="0"/>
    </xf>
    <xf numFmtId="0" fontId="5" fillId="4" borderId="6" xfId="0" applyFont="1" applyFill="1" applyBorder="1" applyAlignment="1">
      <alignment horizont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16" fillId="0" borderId="17"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12"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 fillId="2" borderId="0" xfId="0" applyFont="1" applyFill="1" applyAlignment="1"/>
    <xf numFmtId="0" fontId="2" fillId="0" borderId="0" xfId="0" applyFont="1" applyAlignment="1"/>
    <xf numFmtId="0" fontId="0" fillId="0" borderId="0" xfId="0" applyAlignment="1"/>
    <xf numFmtId="0" fontId="18" fillId="8" borderId="25" xfId="0" applyFont="1" applyFill="1" applyBorder="1" applyAlignment="1" applyProtection="1">
      <alignment horizontal="center" vertical="center" wrapText="1"/>
    </xf>
    <xf numFmtId="0" fontId="0" fillId="8" borderId="20" xfId="0" applyFill="1" applyBorder="1" applyAlignment="1">
      <alignment horizontal="center" vertical="center" wrapText="1"/>
    </xf>
    <xf numFmtId="0" fontId="0" fillId="8" borderId="21" xfId="0" applyFill="1" applyBorder="1" applyAlignment="1">
      <alignment horizontal="center" vertical="center" wrapText="1"/>
    </xf>
    <xf numFmtId="0" fontId="18" fillId="3" borderId="1" xfId="0"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164" fontId="4" fillId="0" borderId="0" xfId="0" applyNumberFormat="1" applyFont="1" applyFill="1" applyBorder="1" applyAlignment="1" applyProtection="1">
      <alignment horizontal="center"/>
      <protection locked="0"/>
    </xf>
    <xf numFmtId="164" fontId="0" fillId="0" borderId="0" xfId="0" applyNumberFormat="1" applyFill="1" applyBorder="1" applyAlignment="1" applyProtection="1">
      <alignment horizontal="center"/>
      <protection locked="0"/>
    </xf>
    <xf numFmtId="0" fontId="0" fillId="0" borderId="0" xfId="0" applyFill="1" applyBorder="1" applyAlignment="1" applyProtection="1">
      <protection locked="0"/>
    </xf>
    <xf numFmtId="0" fontId="0" fillId="11" borderId="23" xfId="0" applyFill="1" applyBorder="1" applyAlignment="1" applyProtection="1">
      <alignment wrapText="1"/>
      <protection locked="0"/>
    </xf>
    <xf numFmtId="0" fontId="0" fillId="11" borderId="2" xfId="0" applyFill="1" applyBorder="1" applyAlignment="1" applyProtection="1">
      <alignment wrapText="1"/>
      <protection locked="0"/>
    </xf>
    <xf numFmtId="0" fontId="0" fillId="11" borderId="3" xfId="0" applyFill="1" applyBorder="1" applyAlignment="1">
      <alignment wrapText="1"/>
    </xf>
    <xf numFmtId="0" fontId="5" fillId="9" borderId="20" xfId="0" applyFont="1" applyFill="1" applyBorder="1" applyAlignment="1" applyProtection="1">
      <alignment horizontal="center" vertical="center"/>
    </xf>
    <xf numFmtId="0" fontId="18" fillId="3" borderId="2" xfId="0" applyFont="1" applyFill="1" applyBorder="1" applyAlignment="1" applyProtection="1">
      <alignment horizontal="center"/>
      <protection locked="0"/>
    </xf>
    <xf numFmtId="0" fontId="5" fillId="4" borderId="13" xfId="0" applyFont="1" applyFill="1" applyBorder="1" applyAlignment="1">
      <alignment horizontal="right" vertical="center"/>
    </xf>
    <xf numFmtId="0" fontId="24" fillId="9" borderId="6" xfId="0" applyFont="1" applyFill="1" applyBorder="1" applyAlignment="1" applyProtection="1">
      <alignment horizontal="center"/>
    </xf>
    <xf numFmtId="0" fontId="24" fillId="9" borderId="7" xfId="0" applyFont="1" applyFill="1" applyBorder="1" applyAlignment="1" applyProtection="1">
      <alignment horizontal="center"/>
    </xf>
    <xf numFmtId="0" fontId="24" fillId="9" borderId="8" xfId="0" applyFont="1" applyFill="1" applyBorder="1" applyAlignment="1" applyProtection="1">
      <alignment horizontal="center"/>
    </xf>
    <xf numFmtId="0" fontId="4" fillId="10" borderId="17"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xf>
    <xf numFmtId="0" fontId="4" fillId="10" borderId="16"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4" fillId="10" borderId="18" xfId="0" applyFont="1" applyFill="1" applyBorder="1" applyAlignment="1" applyProtection="1">
      <alignment horizontal="left" vertical="center" wrapText="1"/>
    </xf>
    <xf numFmtId="0" fontId="4" fillId="10" borderId="19" xfId="0" applyFont="1" applyFill="1" applyBorder="1" applyAlignment="1" applyProtection="1">
      <alignment horizontal="left" vertical="center" wrapText="1"/>
    </xf>
    <xf numFmtId="0" fontId="1" fillId="2" borderId="0" xfId="0" applyFont="1" applyFill="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2" borderId="0" xfId="0" applyFill="1" applyAlignment="1"/>
    <xf numFmtId="0" fontId="5" fillId="0" borderId="0" xfId="0" applyFont="1" applyBorder="1" applyAlignment="1">
      <alignment horizontal="left" wrapText="1"/>
    </xf>
    <xf numFmtId="0" fontId="0" fillId="0" borderId="0" xfId="0" applyBorder="1" applyAlignment="1">
      <alignment wrapText="1"/>
    </xf>
    <xf numFmtId="0" fontId="0" fillId="0" borderId="0" xfId="0" applyFill="1" applyBorder="1" applyAlignment="1" applyProtection="1">
      <alignment wrapText="1"/>
      <protection locked="0"/>
    </xf>
    <xf numFmtId="0" fontId="15" fillId="2" borderId="0" xfId="0" applyFont="1" applyFill="1" applyBorder="1" applyAlignment="1">
      <alignment horizontal="left"/>
    </xf>
    <xf numFmtId="0" fontId="0" fillId="2" borderId="0" xfId="0" applyFill="1" applyBorder="1" applyAlignment="1">
      <alignment horizontal="left"/>
    </xf>
    <xf numFmtId="0" fontId="15" fillId="3" borderId="0" xfId="0" applyFont="1" applyFill="1" applyBorder="1" applyAlignment="1">
      <alignment horizontal="left"/>
    </xf>
    <xf numFmtId="0" fontId="0" fillId="3" borderId="0" xfId="0" applyFill="1" applyAlignment="1">
      <alignment horizontal="left"/>
    </xf>
    <xf numFmtId="0" fontId="17" fillId="6" borderId="0" xfId="0" applyFont="1" applyFill="1" applyBorder="1" applyAlignment="1">
      <alignment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14" fillId="2" borderId="0" xfId="0" applyFont="1" applyFill="1" applyBorder="1" applyAlignment="1">
      <alignment horizontal="center"/>
    </xf>
  </cellXfs>
  <cellStyles count="1">
    <cellStyle name="Normal" xfId="0" builtinId="0"/>
  </cellStyles>
  <dxfs count="66">
    <dxf>
      <font>
        <strike val="0"/>
        <condense val="0"/>
        <extend val="0"/>
      </font>
      <fill>
        <patternFill>
          <bgColor theme="0" tint="-0.34998626667073579"/>
        </patternFill>
      </fill>
    </dxf>
    <dxf>
      <font>
        <strike val="0"/>
        <condense val="0"/>
        <extend val="0"/>
        <color indexed="8"/>
      </font>
      <fill>
        <patternFill>
          <bgColor theme="0" tint="-0.34998626667073579"/>
        </patternFill>
      </fill>
    </dxf>
    <dxf>
      <font>
        <strike val="0"/>
        <condense val="0"/>
        <extend val="0"/>
      </font>
      <fill>
        <patternFill>
          <bgColor theme="0" tint="-0.34998626667073579"/>
        </patternFill>
      </fill>
    </dxf>
    <dxf>
      <font>
        <condense val="0"/>
        <extend val="0"/>
        <color indexed="8"/>
      </font>
      <fill>
        <patternFill>
          <bgColor theme="0" tint="-0.34998626667073579"/>
        </patternFill>
      </fill>
    </dxf>
    <dxf>
      <font>
        <strike val="0"/>
        <condense val="0"/>
        <extend val="0"/>
      </font>
      <fill>
        <patternFill>
          <bgColor theme="0" tint="-0.34998626667073579"/>
        </patternFill>
      </fill>
    </dxf>
    <dxf>
      <font>
        <condense val="0"/>
        <extend val="0"/>
        <color indexed="8"/>
      </font>
      <fill>
        <patternFill>
          <bgColor theme="0" tint="-0.34998626667073579"/>
        </patternFill>
      </fill>
    </dxf>
    <dxf>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strike val="0"/>
        <condense val="0"/>
        <extend val="0"/>
        <color indexed="8"/>
      </font>
      <fill>
        <patternFill>
          <bgColor theme="0" tint="-0.34998626667073579"/>
        </patternFill>
      </fill>
    </dxf>
    <dxf>
      <fill>
        <patternFill>
          <bgColor theme="0" tint="-0.34998626667073579"/>
        </patternFill>
      </fill>
    </dxf>
    <dxf>
      <font>
        <strike val="0"/>
        <condense val="0"/>
        <extend val="0"/>
        <color auto="1"/>
      </font>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strike val="0"/>
        <condense val="0"/>
        <extend val="0"/>
        <color indexed="8"/>
      </font>
      <fill>
        <patternFill>
          <bgColor theme="0" tint="-0.34998626667073579"/>
        </patternFill>
      </fill>
    </dxf>
    <dxf>
      <fill>
        <patternFill>
          <bgColor theme="0" tint="-0.34998626667073579"/>
        </patternFill>
      </fill>
    </dxf>
    <dxf>
      <font>
        <condense val="0"/>
        <extend val="0"/>
        <color indexed="42"/>
      </font>
      <fill>
        <patternFill>
          <bgColor indexed="42"/>
        </patternFill>
      </fill>
    </dxf>
    <dxf>
      <font>
        <condense val="0"/>
        <extend val="0"/>
        <color indexed="8"/>
      </font>
      <fill>
        <patternFill>
          <bgColor theme="0" tint="-0.34998626667073579"/>
        </patternFill>
      </fill>
    </dxf>
    <dxf>
      <font>
        <strike val="0"/>
        <condense val="0"/>
        <extend val="0"/>
      </font>
      <fill>
        <patternFill>
          <bgColor theme="0" tint="-0.34998626667073579"/>
        </patternFill>
      </fill>
    </dxf>
    <dxf>
      <font>
        <condense val="0"/>
        <extend val="0"/>
        <color indexed="8"/>
      </font>
      <fill>
        <patternFill>
          <bgColor theme="0" tint="-0.34998626667073579"/>
        </patternFill>
      </fill>
    </dxf>
    <dxf>
      <font>
        <strike val="0"/>
        <condense val="0"/>
        <extend val="0"/>
        <color auto="1"/>
      </font>
      <fill>
        <patternFill>
          <bgColor theme="0" tint="-0.34998626667073579"/>
        </patternFill>
      </fill>
    </dxf>
    <dxf>
      <font>
        <strike val="0"/>
        <condense val="0"/>
        <extend val="0"/>
        <color auto="1"/>
      </font>
      <fill>
        <patternFill>
          <bgColor theme="0" tint="-0.34998626667073579"/>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color indexed="8"/>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strike val="0"/>
        <condense val="0"/>
        <extend val="0"/>
      </font>
      <fill>
        <patternFill>
          <bgColor theme="0" tint="-0.34998626667073579"/>
        </patternFill>
      </fill>
    </dxf>
    <dxf>
      <font>
        <condense val="0"/>
        <extend val="0"/>
        <color indexed="8"/>
      </font>
      <fill>
        <patternFill>
          <bgColor theme="0" tint="-0.34998626667073579"/>
        </patternFill>
      </fill>
    </dxf>
    <dxf>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strike val="0"/>
        <condense val="0"/>
        <extend val="0"/>
        <color indexed="8"/>
      </font>
      <fill>
        <patternFill>
          <bgColor theme="0" tint="-0.34998626667073579"/>
        </patternFill>
      </fill>
    </dxf>
    <dxf>
      <fill>
        <patternFill>
          <bgColor theme="0" tint="-0.34998626667073579"/>
        </patternFill>
      </fill>
    </dxf>
    <dxf>
      <font>
        <condense val="0"/>
        <extend val="0"/>
        <color indexed="8"/>
      </font>
      <fill>
        <patternFill>
          <bgColor theme="0" tint="-0.34998626667073579"/>
        </patternFill>
      </fill>
    </dxf>
    <dxf>
      <font>
        <condense val="0"/>
        <extend val="0"/>
        <color indexed="8"/>
      </font>
      <fill>
        <patternFill>
          <bgColor theme="0" tint="-0.34998626667073579"/>
        </patternFill>
      </fill>
    </dxf>
    <dxf>
      <font>
        <strike val="0"/>
        <condense val="0"/>
        <extend val="0"/>
        <color auto="1"/>
      </font>
      <fill>
        <patternFill>
          <bgColor theme="0" tint="-0.34998626667073579"/>
        </patternFill>
      </fill>
    </dxf>
    <dxf>
      <font>
        <condense val="0"/>
        <extend val="0"/>
        <color indexed="8"/>
      </font>
      <fill>
        <patternFill>
          <bgColor theme="0" tint="-0.34998626667073579"/>
        </patternFill>
      </fill>
    </dxf>
    <dxf>
      <font>
        <strike val="0"/>
        <condense val="0"/>
        <extend val="0"/>
        <color auto="1"/>
      </font>
      <fill>
        <patternFill>
          <bgColor theme="0" tint="-0.34998626667073579"/>
        </patternFill>
      </fill>
    </dxf>
    <dxf>
      <font>
        <condense val="0"/>
        <extend val="0"/>
        <color indexed="8"/>
      </font>
      <fill>
        <patternFill>
          <bgColor theme="0" tint="-0.34998626667073579"/>
        </patternFill>
      </fill>
    </dxf>
    <dxf>
      <font>
        <strike val="0"/>
        <condense val="0"/>
        <extend val="0"/>
        <color auto="1"/>
      </font>
      <fill>
        <patternFill>
          <bgColor theme="0" tint="-0.34998626667073579"/>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8"/>
      </font>
      <fill>
        <patternFill>
          <bgColor theme="0" tint="-0.34998626667073579"/>
        </patternFill>
      </fill>
    </dxf>
  </dxfs>
  <tableStyles count="0" defaultTableStyle="TableStyleMedium9"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99"/>
  <sheetViews>
    <sheetView showGridLines="0" tabSelected="1" zoomScaleNormal="100" workbookViewId="0">
      <selection activeCell="B61" sqref="B61"/>
    </sheetView>
  </sheetViews>
  <sheetFormatPr defaultRowHeight="12.5" x14ac:dyDescent="0.25"/>
  <cols>
    <col min="1" max="1" width="4.453125" customWidth="1"/>
    <col min="3" max="3" width="16.26953125" customWidth="1"/>
    <col min="4" max="4" width="24.26953125" customWidth="1"/>
    <col min="7" max="7" width="10.26953125" bestFit="1" customWidth="1"/>
    <col min="11" max="11" width="9.7265625" customWidth="1"/>
    <col min="14" max="14" width="9" customWidth="1"/>
    <col min="15" max="15" width="10.453125" customWidth="1"/>
    <col min="16" max="16" width="11" customWidth="1"/>
    <col min="21" max="21" width="14.7265625" bestFit="1" customWidth="1"/>
    <col min="24" max="255" width="9.1796875" style="8"/>
  </cols>
  <sheetData>
    <row r="1" spans="1:255" ht="15" customHeight="1" x14ac:dyDescent="0.35">
      <c r="A1" s="100" t="s">
        <v>0</v>
      </c>
      <c r="B1" s="100"/>
      <c r="C1" s="100"/>
      <c r="D1" s="100"/>
      <c r="E1" s="100"/>
      <c r="F1" s="100"/>
      <c r="G1" s="101"/>
      <c r="H1" s="102"/>
      <c r="I1" s="102"/>
      <c r="J1" s="102"/>
      <c r="K1" s="102"/>
      <c r="L1" s="102"/>
      <c r="M1" s="102"/>
      <c r="N1" s="102"/>
      <c r="O1" s="103"/>
      <c r="P1" s="103"/>
      <c r="Q1" s="103"/>
      <c r="R1" s="103"/>
      <c r="S1" s="103"/>
      <c r="T1" s="76"/>
      <c r="U1" s="76"/>
      <c r="V1" s="76"/>
      <c r="W1" s="76"/>
    </row>
    <row r="2" spans="1:255" ht="15.5" x14ac:dyDescent="0.35">
      <c r="A2" s="100" t="s">
        <v>1</v>
      </c>
      <c r="B2" s="100"/>
      <c r="C2" s="100"/>
      <c r="D2" s="100"/>
      <c r="E2" s="100"/>
      <c r="F2" s="100"/>
      <c r="G2" s="102"/>
      <c r="H2" s="102"/>
      <c r="I2" s="102"/>
      <c r="J2" s="102"/>
      <c r="K2" s="102"/>
      <c r="L2" s="102"/>
      <c r="M2" s="102"/>
      <c r="N2" s="102"/>
      <c r="O2" s="103"/>
      <c r="P2" s="103"/>
      <c r="Q2" s="103"/>
      <c r="R2" s="103"/>
      <c r="S2" s="103"/>
      <c r="T2" s="76"/>
      <c r="U2" s="76"/>
      <c r="V2" s="76"/>
      <c r="W2" s="76"/>
    </row>
    <row r="3" spans="1:255" ht="13" x14ac:dyDescent="0.3">
      <c r="H3" s="2"/>
      <c r="I3" s="2"/>
      <c r="J3" s="115" t="s">
        <v>127</v>
      </c>
      <c r="K3" s="115"/>
      <c r="L3" s="115"/>
      <c r="M3" s="115"/>
      <c r="N3" s="2"/>
      <c r="O3" s="2"/>
      <c r="P3" s="2"/>
      <c r="Q3" s="2"/>
      <c r="R3" s="2"/>
      <c r="S3" s="2"/>
    </row>
    <row r="4" spans="1:255" ht="13" x14ac:dyDescent="0.3">
      <c r="A4" s="107"/>
      <c r="B4" s="108"/>
      <c r="C4" s="108"/>
      <c r="D4" s="108"/>
      <c r="E4" s="108"/>
      <c r="F4" s="108"/>
      <c r="G4" s="108"/>
      <c r="H4" s="108"/>
      <c r="I4" s="108"/>
      <c r="J4" s="108"/>
      <c r="K4" s="108"/>
      <c r="L4" s="108"/>
      <c r="M4" s="108"/>
      <c r="N4" s="108"/>
      <c r="O4" s="108"/>
      <c r="P4" s="108"/>
      <c r="Q4" s="108"/>
      <c r="R4" s="108"/>
      <c r="S4" s="108"/>
    </row>
    <row r="5" spans="1:255" ht="13" x14ac:dyDescent="0.3">
      <c r="A5" s="111" t="s">
        <v>12</v>
      </c>
      <c r="B5" s="111"/>
      <c r="C5" s="111"/>
      <c r="D5" s="111"/>
      <c r="E5" s="111"/>
      <c r="F5" s="111"/>
      <c r="G5" s="111"/>
      <c r="H5" s="111"/>
      <c r="I5" s="111"/>
      <c r="J5" s="111"/>
      <c r="K5" s="111"/>
      <c r="L5" s="111"/>
      <c r="M5" s="111"/>
      <c r="N5" s="111"/>
      <c r="O5" s="111"/>
      <c r="P5" s="111"/>
      <c r="Q5" s="111"/>
      <c r="R5" s="111"/>
      <c r="S5" s="111"/>
      <c r="T5" s="105"/>
      <c r="U5" s="105"/>
      <c r="V5" s="105"/>
      <c r="W5" s="105"/>
    </row>
    <row r="6" spans="1:255" ht="54" customHeight="1" x14ac:dyDescent="0.25">
      <c r="A6" s="112" t="s">
        <v>114</v>
      </c>
      <c r="B6" s="112"/>
      <c r="C6" s="112"/>
      <c r="D6" s="112"/>
      <c r="E6" s="112"/>
      <c r="F6" s="112"/>
      <c r="G6" s="112"/>
      <c r="H6" s="112"/>
      <c r="I6" s="112"/>
      <c r="J6" s="112"/>
      <c r="K6" s="112"/>
      <c r="L6" s="112"/>
      <c r="M6" s="112"/>
      <c r="N6" s="112"/>
      <c r="O6" s="113"/>
      <c r="P6" s="113"/>
      <c r="Q6" s="113"/>
      <c r="R6" s="113"/>
      <c r="S6" s="113"/>
      <c r="T6" s="114"/>
      <c r="U6" s="114"/>
      <c r="V6" s="114"/>
      <c r="W6" s="114"/>
    </row>
    <row r="7" spans="1:255" ht="13" x14ac:dyDescent="0.3">
      <c r="A7" s="109" t="s">
        <v>11</v>
      </c>
      <c r="B7" s="110"/>
      <c r="C7" s="110"/>
      <c r="D7" s="110"/>
      <c r="E7" s="110"/>
      <c r="F7" s="110"/>
      <c r="G7" s="110"/>
      <c r="H7" s="17"/>
      <c r="I7" s="104"/>
      <c r="J7" s="105"/>
      <c r="K7" s="105"/>
      <c r="L7" s="105"/>
      <c r="M7" s="105"/>
      <c r="N7" s="105"/>
      <c r="O7" s="105"/>
      <c r="P7" s="105"/>
      <c r="Q7" s="106"/>
      <c r="R7" s="106"/>
      <c r="S7" s="106"/>
      <c r="T7" s="106"/>
      <c r="U7" s="106"/>
      <c r="V7" s="106"/>
      <c r="W7" s="106"/>
    </row>
    <row r="8" spans="1:255" ht="13" thickBot="1" x14ac:dyDescent="0.3">
      <c r="A8" s="82"/>
      <c r="B8" s="83"/>
      <c r="C8" s="83"/>
      <c r="D8" s="83"/>
      <c r="E8" s="83"/>
      <c r="F8" s="83"/>
      <c r="G8" s="83"/>
      <c r="H8" s="84"/>
      <c r="Q8" s="52"/>
      <c r="R8" s="53"/>
      <c r="S8" s="53"/>
      <c r="T8" s="53"/>
      <c r="U8" s="53"/>
      <c r="V8" s="53"/>
      <c r="W8" s="53"/>
      <c r="Y8" s="8" t="s">
        <v>2</v>
      </c>
    </row>
    <row r="9" spans="1:255" ht="24" customHeight="1" thickBot="1" x14ac:dyDescent="0.3">
      <c r="A9" s="77" t="s">
        <v>128</v>
      </c>
      <c r="B9" s="78"/>
      <c r="C9" s="78"/>
      <c r="D9" s="78"/>
      <c r="E9" s="78"/>
      <c r="F9" s="78"/>
      <c r="G9" s="78"/>
      <c r="H9" s="78"/>
      <c r="I9" s="79"/>
      <c r="J9" s="68" t="s">
        <v>14</v>
      </c>
      <c r="K9" s="69"/>
      <c r="L9" s="69"/>
      <c r="M9" s="69"/>
      <c r="N9" s="69"/>
      <c r="O9" s="69"/>
      <c r="P9" s="69"/>
      <c r="Q9" s="69"/>
      <c r="R9" s="69"/>
      <c r="S9" s="69"/>
      <c r="T9" s="69"/>
      <c r="U9" s="69"/>
      <c r="V9" s="69"/>
      <c r="W9" s="70"/>
      <c r="Y9" s="9" t="s">
        <v>3</v>
      </c>
    </row>
    <row r="10" spans="1:255" ht="27" customHeight="1" thickBot="1" x14ac:dyDescent="0.3">
      <c r="A10" s="85"/>
      <c r="B10" s="86"/>
      <c r="C10" s="86"/>
      <c r="D10" s="86"/>
      <c r="E10" s="86"/>
      <c r="F10" s="86"/>
      <c r="G10" s="86"/>
      <c r="H10" s="86"/>
      <c r="I10" s="87"/>
      <c r="J10" s="71"/>
      <c r="K10" s="72"/>
      <c r="L10" s="72"/>
      <c r="M10" s="72"/>
      <c r="N10" s="72"/>
      <c r="O10" s="72"/>
      <c r="P10" s="72"/>
      <c r="Q10" s="72"/>
      <c r="R10" s="72"/>
      <c r="S10" s="72"/>
      <c r="T10" s="72"/>
      <c r="U10" s="72"/>
      <c r="V10" s="72"/>
      <c r="W10" s="73"/>
      <c r="IH10"/>
      <c r="II10"/>
      <c r="IJ10"/>
      <c r="IK10"/>
      <c r="IL10"/>
      <c r="IM10"/>
      <c r="IN10"/>
      <c r="IO10"/>
      <c r="IP10"/>
      <c r="IQ10"/>
      <c r="IR10"/>
      <c r="IS10"/>
      <c r="IT10"/>
      <c r="IU10"/>
    </row>
    <row r="11" spans="1:255" ht="98.25" customHeight="1" x14ac:dyDescent="0.3">
      <c r="A11" s="54"/>
      <c r="B11" s="6" t="s">
        <v>130</v>
      </c>
      <c r="C11" s="10" t="s">
        <v>113</v>
      </c>
      <c r="D11" s="10" t="s">
        <v>115</v>
      </c>
      <c r="E11" s="10" t="s">
        <v>116</v>
      </c>
      <c r="F11" s="10" t="s">
        <v>117</v>
      </c>
      <c r="G11" s="10" t="s">
        <v>126</v>
      </c>
      <c r="H11" s="10" t="s">
        <v>15</v>
      </c>
      <c r="I11" s="10" t="s">
        <v>16</v>
      </c>
      <c r="J11" s="10" t="s">
        <v>17</v>
      </c>
      <c r="K11" s="10" t="s">
        <v>4</v>
      </c>
      <c r="L11" s="11" t="s">
        <v>18</v>
      </c>
      <c r="M11" s="10" t="s">
        <v>19</v>
      </c>
      <c r="N11" s="10" t="s">
        <v>20</v>
      </c>
      <c r="O11" s="21" t="s">
        <v>111</v>
      </c>
      <c r="P11" s="21" t="s">
        <v>112</v>
      </c>
      <c r="Q11" s="10" t="s">
        <v>110</v>
      </c>
      <c r="R11" s="10" t="s">
        <v>13</v>
      </c>
      <c r="S11" s="10" t="s">
        <v>23</v>
      </c>
      <c r="T11" s="12" t="s">
        <v>21</v>
      </c>
      <c r="U11" s="12" t="s">
        <v>22</v>
      </c>
      <c r="V11" s="7" t="s">
        <v>5</v>
      </c>
      <c r="W11" s="55" t="s">
        <v>8</v>
      </c>
      <c r="AD11" s="8">
        <v>31</v>
      </c>
    </row>
    <row r="12" spans="1:255" x14ac:dyDescent="0.25">
      <c r="A12" s="56">
        <v>1</v>
      </c>
      <c r="B12" s="3"/>
      <c r="C12" s="4"/>
      <c r="D12" s="4"/>
      <c r="E12" s="4"/>
      <c r="F12" s="4"/>
      <c r="G12" s="22"/>
      <c r="H12" s="3"/>
      <c r="I12" s="23"/>
      <c r="J12" s="23"/>
      <c r="K12" s="24">
        <f>I12+J12</f>
        <v>0</v>
      </c>
      <c r="L12" s="23"/>
      <c r="M12" s="23"/>
      <c r="N12" s="23"/>
      <c r="O12" s="5"/>
      <c r="P12" s="5"/>
      <c r="Q12" s="14"/>
      <c r="R12" s="5"/>
      <c r="S12" s="15"/>
      <c r="T12" s="15"/>
      <c r="U12" s="16"/>
      <c r="V12" s="5"/>
      <c r="W12" s="57"/>
      <c r="AA12" s="9"/>
      <c r="AB12" s="8">
        <v>1</v>
      </c>
      <c r="AC12" s="9" t="s">
        <v>6</v>
      </c>
      <c r="AD12" s="8" t="s">
        <v>39</v>
      </c>
      <c r="AE12" s="13" t="s">
        <v>24</v>
      </c>
      <c r="AF12" s="8">
        <v>11</v>
      </c>
    </row>
    <row r="13" spans="1:255" x14ac:dyDescent="0.25">
      <c r="A13" s="56">
        <v>2</v>
      </c>
      <c r="B13" s="3"/>
      <c r="C13" s="4"/>
      <c r="D13" s="4"/>
      <c r="E13" s="4"/>
      <c r="F13" s="64"/>
      <c r="G13" s="22"/>
      <c r="H13" s="3"/>
      <c r="I13" s="23"/>
      <c r="J13" s="23"/>
      <c r="K13" s="24">
        <f t="shared" ref="K13:K61" si="0">I13+J13</f>
        <v>0</v>
      </c>
      <c r="L13" s="23"/>
      <c r="M13" s="23"/>
      <c r="N13" s="23"/>
      <c r="O13" s="5"/>
      <c r="P13" s="5"/>
      <c r="Q13" s="14"/>
      <c r="R13" s="5"/>
      <c r="S13" s="15"/>
      <c r="T13" s="15"/>
      <c r="U13" s="16"/>
      <c r="V13" s="5"/>
      <c r="W13" s="57"/>
      <c r="Y13" s="8" t="s">
        <v>6</v>
      </c>
      <c r="Z13" s="8" t="s">
        <v>9</v>
      </c>
      <c r="AA13" s="9" t="s">
        <v>9</v>
      </c>
      <c r="AB13" s="8">
        <v>2</v>
      </c>
      <c r="AC13" s="9" t="s">
        <v>7</v>
      </c>
      <c r="AD13" s="8" t="s">
        <v>40</v>
      </c>
      <c r="AE13" s="9" t="s">
        <v>2</v>
      </c>
      <c r="AF13" s="8">
        <v>12</v>
      </c>
      <c r="AG13" s="8" t="s">
        <v>25</v>
      </c>
    </row>
    <row r="14" spans="1:255" x14ac:dyDescent="0.25">
      <c r="A14" s="56">
        <v>3</v>
      </c>
      <c r="B14" s="3"/>
      <c r="C14" s="4"/>
      <c r="D14" s="4"/>
      <c r="E14" s="4"/>
      <c r="F14" s="4"/>
      <c r="G14" s="22"/>
      <c r="H14" s="3"/>
      <c r="I14" s="23"/>
      <c r="J14" s="23"/>
      <c r="K14" s="24">
        <f t="shared" si="0"/>
        <v>0</v>
      </c>
      <c r="L14" s="23"/>
      <c r="M14" s="23"/>
      <c r="N14" s="23"/>
      <c r="O14" s="5"/>
      <c r="P14" s="5"/>
      <c r="Q14" s="14"/>
      <c r="R14" s="5"/>
      <c r="S14" s="15"/>
      <c r="T14" s="15"/>
      <c r="U14" s="16"/>
      <c r="V14" s="5"/>
      <c r="W14" s="57"/>
      <c r="Y14" s="8" t="s">
        <v>7</v>
      </c>
      <c r="Z14" s="8" t="s">
        <v>10</v>
      </c>
      <c r="AA14" s="9" t="s">
        <v>10</v>
      </c>
      <c r="AB14" s="8">
        <v>3</v>
      </c>
      <c r="AC14" s="8">
        <v>3</v>
      </c>
      <c r="AD14" s="8" t="s">
        <v>41</v>
      </c>
      <c r="AF14" s="8">
        <v>13</v>
      </c>
      <c r="AG14" s="8" t="s">
        <v>26</v>
      </c>
    </row>
    <row r="15" spans="1:255" x14ac:dyDescent="0.25">
      <c r="A15" s="56">
        <v>4</v>
      </c>
      <c r="B15" s="3"/>
      <c r="C15" s="4"/>
      <c r="D15" s="4"/>
      <c r="E15" s="4"/>
      <c r="F15" s="4"/>
      <c r="G15" s="22"/>
      <c r="H15" s="3"/>
      <c r="I15" s="23"/>
      <c r="J15" s="23"/>
      <c r="K15" s="24">
        <f t="shared" si="0"/>
        <v>0</v>
      </c>
      <c r="L15" s="23"/>
      <c r="M15" s="23"/>
      <c r="N15" s="23"/>
      <c r="O15" s="5"/>
      <c r="P15" s="5"/>
      <c r="Q15" s="14"/>
      <c r="R15" s="5"/>
      <c r="S15" s="15"/>
      <c r="T15" s="15"/>
      <c r="U15" s="16"/>
      <c r="V15" s="5"/>
      <c r="W15" s="57"/>
      <c r="AB15" s="8">
        <v>4</v>
      </c>
      <c r="AC15" s="8">
        <v>4</v>
      </c>
      <c r="AD15" s="8" t="s">
        <v>42</v>
      </c>
      <c r="AF15" s="8">
        <v>14</v>
      </c>
      <c r="AG15" s="8" t="s">
        <v>27</v>
      </c>
    </row>
    <row r="16" spans="1:255" x14ac:dyDescent="0.25">
      <c r="A16" s="56">
        <v>5</v>
      </c>
      <c r="B16" s="3"/>
      <c r="C16" s="4"/>
      <c r="D16" s="4"/>
      <c r="E16" s="4"/>
      <c r="F16" s="4"/>
      <c r="G16" s="22"/>
      <c r="H16" s="3"/>
      <c r="I16" s="23"/>
      <c r="J16" s="23"/>
      <c r="K16" s="24">
        <f t="shared" si="0"/>
        <v>0</v>
      </c>
      <c r="L16" s="23"/>
      <c r="M16" s="23"/>
      <c r="N16" s="23"/>
      <c r="O16" s="5"/>
      <c r="P16" s="5"/>
      <c r="Q16" s="14"/>
      <c r="R16" s="5"/>
      <c r="S16" s="15"/>
      <c r="T16" s="15"/>
      <c r="U16" s="16"/>
      <c r="V16" s="5"/>
      <c r="W16" s="57"/>
      <c r="AB16" s="8">
        <v>5</v>
      </c>
      <c r="AD16" s="8" t="s">
        <v>43</v>
      </c>
      <c r="AF16" s="8">
        <v>15</v>
      </c>
      <c r="AG16" s="8" t="s">
        <v>29</v>
      </c>
    </row>
    <row r="17" spans="1:33" x14ac:dyDescent="0.25">
      <c r="A17" s="56">
        <v>6</v>
      </c>
      <c r="B17" s="3"/>
      <c r="C17" s="4"/>
      <c r="D17" s="4"/>
      <c r="E17" s="4"/>
      <c r="F17" s="4"/>
      <c r="G17" s="22"/>
      <c r="H17" s="3"/>
      <c r="I17" s="23"/>
      <c r="J17" s="23"/>
      <c r="K17" s="24">
        <f t="shared" si="0"/>
        <v>0</v>
      </c>
      <c r="L17" s="23"/>
      <c r="M17" s="23"/>
      <c r="N17" s="23"/>
      <c r="O17" s="5"/>
      <c r="P17" s="5"/>
      <c r="Q17" s="14"/>
      <c r="R17" s="5"/>
      <c r="S17" s="15"/>
      <c r="T17" s="15"/>
      <c r="U17" s="16"/>
      <c r="V17" s="5"/>
      <c r="W17" s="57"/>
      <c r="AD17" s="8" t="s">
        <v>44</v>
      </c>
      <c r="AF17" s="8">
        <v>16</v>
      </c>
      <c r="AG17" s="8" t="s">
        <v>28</v>
      </c>
    </row>
    <row r="18" spans="1:33" x14ac:dyDescent="0.25">
      <c r="A18" s="56">
        <v>7</v>
      </c>
      <c r="B18" s="3"/>
      <c r="C18" s="4"/>
      <c r="D18" s="4"/>
      <c r="E18" s="4"/>
      <c r="F18" s="4"/>
      <c r="G18" s="22"/>
      <c r="H18" s="3"/>
      <c r="I18" s="23"/>
      <c r="J18" s="23"/>
      <c r="K18" s="24">
        <f t="shared" si="0"/>
        <v>0</v>
      </c>
      <c r="L18" s="23"/>
      <c r="M18" s="23"/>
      <c r="N18" s="23"/>
      <c r="O18" s="5"/>
      <c r="P18" s="5"/>
      <c r="Q18" s="14"/>
      <c r="R18" s="5"/>
      <c r="S18" s="15"/>
      <c r="T18" s="15"/>
      <c r="U18" s="16"/>
      <c r="V18" s="5"/>
      <c r="W18" s="57"/>
      <c r="Y18" s="8">
        <v>1</v>
      </c>
      <c r="Z18" s="9">
        <v>0</v>
      </c>
      <c r="AA18" s="8">
        <v>11</v>
      </c>
      <c r="AB18" s="8">
        <v>1</v>
      </c>
      <c r="AD18" s="8" t="s">
        <v>45</v>
      </c>
      <c r="AF18" s="8">
        <v>17</v>
      </c>
    </row>
    <row r="19" spans="1:33" x14ac:dyDescent="0.25">
      <c r="A19" s="56">
        <v>8</v>
      </c>
      <c r="B19" s="3"/>
      <c r="C19" s="4"/>
      <c r="D19" s="4"/>
      <c r="E19" s="4"/>
      <c r="F19" s="4"/>
      <c r="G19" s="22"/>
      <c r="H19" s="3"/>
      <c r="I19" s="23"/>
      <c r="J19" s="23"/>
      <c r="K19" s="24">
        <f t="shared" si="0"/>
        <v>0</v>
      </c>
      <c r="L19" s="23"/>
      <c r="M19" s="23"/>
      <c r="N19" s="23"/>
      <c r="O19" s="5"/>
      <c r="P19" s="5"/>
      <c r="Q19" s="14"/>
      <c r="R19" s="5"/>
      <c r="S19" s="15"/>
      <c r="T19" s="15"/>
      <c r="U19" s="16"/>
      <c r="V19" s="5"/>
      <c r="W19" s="57"/>
      <c r="Y19" s="8">
        <v>3</v>
      </c>
      <c r="Z19" s="18" t="s">
        <v>30</v>
      </c>
      <c r="AA19" s="8">
        <v>12</v>
      </c>
      <c r="AB19" s="8">
        <v>2</v>
      </c>
      <c r="AC19" s="8" t="s">
        <v>34</v>
      </c>
      <c r="AD19" s="8" t="s">
        <v>46</v>
      </c>
      <c r="AF19" s="8">
        <v>18</v>
      </c>
    </row>
    <row r="20" spans="1:33" x14ac:dyDescent="0.25">
      <c r="A20" s="56">
        <v>9</v>
      </c>
      <c r="B20" s="3"/>
      <c r="C20" s="4"/>
      <c r="D20" s="4"/>
      <c r="E20" s="4"/>
      <c r="F20" s="4"/>
      <c r="G20" s="22"/>
      <c r="H20" s="3"/>
      <c r="I20" s="23"/>
      <c r="J20" s="23"/>
      <c r="K20" s="24">
        <f t="shared" si="0"/>
        <v>0</v>
      </c>
      <c r="L20" s="23"/>
      <c r="M20" s="23"/>
      <c r="N20" s="23"/>
      <c r="O20" s="5"/>
      <c r="P20" s="5"/>
      <c r="Q20" s="14"/>
      <c r="R20" s="5"/>
      <c r="S20" s="15"/>
      <c r="T20" s="15"/>
      <c r="U20" s="16"/>
      <c r="V20" s="5"/>
      <c r="W20" s="57"/>
      <c r="Y20" s="8">
        <v>5</v>
      </c>
      <c r="Z20" s="18" t="s">
        <v>31</v>
      </c>
      <c r="AA20" s="8">
        <v>13</v>
      </c>
      <c r="AB20" s="8">
        <v>3</v>
      </c>
      <c r="AC20" s="8" t="s">
        <v>35</v>
      </c>
      <c r="AD20" s="8" t="s">
        <v>47</v>
      </c>
      <c r="AF20" s="8">
        <v>19</v>
      </c>
    </row>
    <row r="21" spans="1:33" x14ac:dyDescent="0.25">
      <c r="A21" s="56">
        <v>10</v>
      </c>
      <c r="B21" s="3"/>
      <c r="C21" s="4"/>
      <c r="D21" s="4"/>
      <c r="E21" s="4"/>
      <c r="F21" s="4"/>
      <c r="G21" s="22"/>
      <c r="H21" s="3"/>
      <c r="I21" s="23"/>
      <c r="J21" s="23"/>
      <c r="K21" s="24">
        <f t="shared" si="0"/>
        <v>0</v>
      </c>
      <c r="L21" s="23"/>
      <c r="M21" s="23"/>
      <c r="N21" s="23"/>
      <c r="O21" s="5"/>
      <c r="P21" s="5"/>
      <c r="Q21" s="14"/>
      <c r="R21" s="5"/>
      <c r="S21" s="15"/>
      <c r="T21" s="15"/>
      <c r="U21" s="16"/>
      <c r="V21" s="5"/>
      <c r="W21" s="57"/>
      <c r="Y21" s="8">
        <v>7</v>
      </c>
      <c r="Z21" s="18" t="s">
        <v>32</v>
      </c>
      <c r="AA21" s="8">
        <v>14</v>
      </c>
      <c r="AB21" s="8">
        <v>4</v>
      </c>
      <c r="AC21" s="8" t="s">
        <v>36</v>
      </c>
      <c r="AD21" s="8" t="s">
        <v>48</v>
      </c>
      <c r="AF21" s="8">
        <v>20</v>
      </c>
    </row>
    <row r="22" spans="1:33" x14ac:dyDescent="0.25">
      <c r="A22" s="56">
        <v>11</v>
      </c>
      <c r="B22" s="3"/>
      <c r="C22" s="4"/>
      <c r="D22" s="4"/>
      <c r="E22" s="4"/>
      <c r="F22" s="4"/>
      <c r="G22" s="22"/>
      <c r="H22" s="3"/>
      <c r="I22" s="23"/>
      <c r="J22" s="23"/>
      <c r="K22" s="24">
        <f t="shared" si="0"/>
        <v>0</v>
      </c>
      <c r="L22" s="23"/>
      <c r="M22" s="23"/>
      <c r="N22" s="23"/>
      <c r="O22" s="5"/>
      <c r="P22" s="5"/>
      <c r="Q22" s="14"/>
      <c r="R22" s="5"/>
      <c r="S22" s="15"/>
      <c r="T22" s="15"/>
      <c r="U22" s="16"/>
      <c r="V22" s="5"/>
      <c r="W22" s="57"/>
      <c r="Y22" s="8">
        <v>9</v>
      </c>
      <c r="Z22" s="18" t="s">
        <v>33</v>
      </c>
      <c r="AA22" s="8">
        <v>15</v>
      </c>
      <c r="AB22" s="8">
        <v>5</v>
      </c>
      <c r="AC22" s="8" t="s">
        <v>37</v>
      </c>
      <c r="AD22" s="8" t="s">
        <v>49</v>
      </c>
    </row>
    <row r="23" spans="1:33" x14ac:dyDescent="0.25">
      <c r="A23" s="56">
        <v>12</v>
      </c>
      <c r="B23" s="3"/>
      <c r="C23" s="4"/>
      <c r="D23" s="4"/>
      <c r="E23" s="4"/>
      <c r="F23" s="4"/>
      <c r="G23" s="22"/>
      <c r="H23" s="3"/>
      <c r="I23" s="23"/>
      <c r="J23" s="23"/>
      <c r="K23" s="24">
        <f t="shared" si="0"/>
        <v>0</v>
      </c>
      <c r="L23" s="23"/>
      <c r="M23" s="23"/>
      <c r="N23" s="23"/>
      <c r="O23" s="5"/>
      <c r="P23" s="5"/>
      <c r="Q23" s="14"/>
      <c r="R23" s="5"/>
      <c r="S23" s="15"/>
      <c r="T23" s="15"/>
      <c r="U23" s="16"/>
      <c r="V23" s="5"/>
      <c r="W23" s="57"/>
      <c r="Y23" s="8">
        <v>11</v>
      </c>
      <c r="Z23" s="9">
        <v>5</v>
      </c>
      <c r="AA23" s="8">
        <v>16</v>
      </c>
      <c r="AB23" s="8">
        <v>6</v>
      </c>
      <c r="AC23" s="8" t="s">
        <v>38</v>
      </c>
      <c r="AD23" s="8" t="s">
        <v>50</v>
      </c>
    </row>
    <row r="24" spans="1:33" x14ac:dyDescent="0.25">
      <c r="A24" s="56">
        <v>13</v>
      </c>
      <c r="B24" s="3"/>
      <c r="C24" s="4"/>
      <c r="D24" s="4"/>
      <c r="E24" s="4"/>
      <c r="F24" s="4"/>
      <c r="G24" s="22"/>
      <c r="H24" s="3"/>
      <c r="I24" s="23"/>
      <c r="J24" s="23"/>
      <c r="K24" s="24">
        <f t="shared" si="0"/>
        <v>0</v>
      </c>
      <c r="L24" s="23"/>
      <c r="M24" s="23"/>
      <c r="N24" s="23"/>
      <c r="O24" s="5"/>
      <c r="P24" s="5"/>
      <c r="Q24" s="14"/>
      <c r="R24" s="5"/>
      <c r="S24" s="15"/>
      <c r="T24" s="15"/>
      <c r="U24" s="16"/>
      <c r="V24" s="5"/>
      <c r="W24" s="57"/>
      <c r="Y24" s="8">
        <v>13</v>
      </c>
      <c r="Z24" s="9">
        <v>6</v>
      </c>
      <c r="AA24" s="8">
        <v>17</v>
      </c>
      <c r="AB24" s="8">
        <v>7</v>
      </c>
      <c r="AD24" s="8" t="s">
        <v>51</v>
      </c>
    </row>
    <row r="25" spans="1:33" x14ac:dyDescent="0.25">
      <c r="A25" s="56">
        <v>14</v>
      </c>
      <c r="B25" s="3"/>
      <c r="C25" s="4"/>
      <c r="D25" s="4"/>
      <c r="E25" s="4"/>
      <c r="F25" s="4"/>
      <c r="G25" s="22"/>
      <c r="H25" s="3"/>
      <c r="I25" s="23"/>
      <c r="J25" s="23"/>
      <c r="K25" s="24">
        <f t="shared" si="0"/>
        <v>0</v>
      </c>
      <c r="L25" s="23"/>
      <c r="M25" s="23"/>
      <c r="N25" s="23"/>
      <c r="O25" s="5"/>
      <c r="P25" s="5"/>
      <c r="Q25" s="14"/>
      <c r="R25" s="5"/>
      <c r="S25" s="15"/>
      <c r="T25" s="15"/>
      <c r="U25" s="16"/>
      <c r="V25" s="5"/>
      <c r="W25" s="57"/>
      <c r="Y25" s="8">
        <v>15</v>
      </c>
      <c r="Z25" s="9">
        <v>7</v>
      </c>
      <c r="AA25" s="8">
        <v>18</v>
      </c>
      <c r="AB25" s="8">
        <v>8</v>
      </c>
      <c r="AD25" s="8" t="s">
        <v>52</v>
      </c>
    </row>
    <row r="26" spans="1:33" x14ac:dyDescent="0.25">
      <c r="A26" s="56">
        <v>15</v>
      </c>
      <c r="B26" s="3"/>
      <c r="C26" s="4"/>
      <c r="D26" s="4"/>
      <c r="E26" s="4"/>
      <c r="F26" s="4"/>
      <c r="G26" s="22"/>
      <c r="H26" s="3"/>
      <c r="I26" s="23"/>
      <c r="J26" s="23"/>
      <c r="K26" s="24">
        <f t="shared" si="0"/>
        <v>0</v>
      </c>
      <c r="L26" s="23"/>
      <c r="M26" s="23"/>
      <c r="N26" s="23"/>
      <c r="O26" s="5"/>
      <c r="P26" s="5"/>
      <c r="Q26" s="14"/>
      <c r="R26" s="5"/>
      <c r="S26" s="15"/>
      <c r="T26" s="15"/>
      <c r="U26" s="16"/>
      <c r="V26" s="5"/>
      <c r="W26" s="57"/>
      <c r="Y26" s="8">
        <v>17</v>
      </c>
      <c r="Z26" s="9">
        <v>8</v>
      </c>
      <c r="AA26" s="8">
        <v>19</v>
      </c>
      <c r="AD26" s="8" t="s">
        <v>53</v>
      </c>
    </row>
    <row r="27" spans="1:33" x14ac:dyDescent="0.25">
      <c r="A27" s="56">
        <v>16</v>
      </c>
      <c r="B27" s="3"/>
      <c r="C27" s="4"/>
      <c r="D27" s="4"/>
      <c r="E27" s="4"/>
      <c r="F27" s="4"/>
      <c r="G27" s="22"/>
      <c r="H27" s="3"/>
      <c r="I27" s="23"/>
      <c r="J27" s="23"/>
      <c r="K27" s="24">
        <f t="shared" si="0"/>
        <v>0</v>
      </c>
      <c r="L27" s="23"/>
      <c r="M27" s="23"/>
      <c r="N27" s="23"/>
      <c r="O27" s="5"/>
      <c r="P27" s="5"/>
      <c r="Q27" s="14"/>
      <c r="R27" s="5"/>
      <c r="S27" s="15"/>
      <c r="T27" s="15"/>
      <c r="U27" s="16"/>
      <c r="V27" s="5"/>
      <c r="W27" s="57"/>
      <c r="Y27" s="8">
        <v>19</v>
      </c>
      <c r="AA27" s="8">
        <v>20</v>
      </c>
      <c r="AD27" s="8" t="s">
        <v>54</v>
      </c>
    </row>
    <row r="28" spans="1:33" x14ac:dyDescent="0.25">
      <c r="A28" s="56">
        <v>17</v>
      </c>
      <c r="B28" s="3"/>
      <c r="C28" s="4"/>
      <c r="D28" s="4"/>
      <c r="E28" s="4"/>
      <c r="F28" s="4"/>
      <c r="G28" s="22"/>
      <c r="H28" s="3"/>
      <c r="I28" s="23"/>
      <c r="J28" s="23"/>
      <c r="K28" s="24">
        <f t="shared" si="0"/>
        <v>0</v>
      </c>
      <c r="L28" s="23"/>
      <c r="M28" s="23"/>
      <c r="N28" s="23"/>
      <c r="O28" s="5"/>
      <c r="P28" s="5"/>
      <c r="Q28" s="14"/>
      <c r="R28" s="5"/>
      <c r="S28" s="15"/>
      <c r="T28" s="15"/>
      <c r="U28" s="16"/>
      <c r="V28" s="5"/>
      <c r="W28" s="57"/>
      <c r="Y28" s="8">
        <v>21</v>
      </c>
      <c r="AD28" s="8" t="s">
        <v>55</v>
      </c>
    </row>
    <row r="29" spans="1:33" x14ac:dyDescent="0.25">
      <c r="A29" s="56">
        <v>18</v>
      </c>
      <c r="B29" s="3"/>
      <c r="C29" s="4"/>
      <c r="D29" s="4"/>
      <c r="E29" s="4"/>
      <c r="F29" s="4"/>
      <c r="G29" s="22"/>
      <c r="H29" s="3"/>
      <c r="I29" s="23"/>
      <c r="J29" s="23"/>
      <c r="K29" s="24">
        <f t="shared" si="0"/>
        <v>0</v>
      </c>
      <c r="L29" s="23"/>
      <c r="M29" s="23"/>
      <c r="N29" s="23"/>
      <c r="O29" s="5"/>
      <c r="P29" s="5"/>
      <c r="Q29" s="14"/>
      <c r="R29" s="5"/>
      <c r="S29" s="15"/>
      <c r="T29" s="15"/>
      <c r="U29" s="16"/>
      <c r="V29" s="5"/>
      <c r="W29" s="57"/>
      <c r="Y29" s="8">
        <v>23</v>
      </c>
      <c r="AD29" s="8" t="s">
        <v>56</v>
      </c>
    </row>
    <row r="30" spans="1:33" x14ac:dyDescent="0.25">
      <c r="A30" s="56">
        <v>19</v>
      </c>
      <c r="B30" s="3"/>
      <c r="C30" s="4"/>
      <c r="D30" s="4"/>
      <c r="E30" s="4"/>
      <c r="F30" s="4"/>
      <c r="G30" s="22"/>
      <c r="H30" s="3"/>
      <c r="I30" s="23"/>
      <c r="J30" s="23"/>
      <c r="K30" s="24">
        <f t="shared" si="0"/>
        <v>0</v>
      </c>
      <c r="L30" s="23"/>
      <c r="M30" s="23"/>
      <c r="N30" s="23"/>
      <c r="O30" s="5"/>
      <c r="P30" s="5"/>
      <c r="Q30" s="14"/>
      <c r="R30" s="5"/>
      <c r="S30" s="15"/>
      <c r="T30" s="15"/>
      <c r="U30" s="16"/>
      <c r="V30" s="5"/>
      <c r="W30" s="57"/>
      <c r="Y30" s="8">
        <v>25</v>
      </c>
      <c r="AD30" s="8" t="s">
        <v>57</v>
      </c>
    </row>
    <row r="31" spans="1:33" x14ac:dyDescent="0.25">
      <c r="A31" s="56">
        <v>20</v>
      </c>
      <c r="B31" s="3"/>
      <c r="C31" s="4"/>
      <c r="D31" s="4"/>
      <c r="E31" s="4"/>
      <c r="F31" s="4"/>
      <c r="G31" s="22"/>
      <c r="H31" s="3"/>
      <c r="I31" s="23"/>
      <c r="J31" s="23"/>
      <c r="K31" s="24">
        <f t="shared" si="0"/>
        <v>0</v>
      </c>
      <c r="L31" s="23"/>
      <c r="M31" s="23"/>
      <c r="N31" s="23"/>
      <c r="O31" s="5"/>
      <c r="P31" s="5"/>
      <c r="Q31" s="14"/>
      <c r="R31" s="5"/>
      <c r="S31" s="15"/>
      <c r="T31" s="15"/>
      <c r="U31" s="16"/>
      <c r="V31" s="5"/>
      <c r="W31" s="57"/>
      <c r="Y31" s="8">
        <v>27</v>
      </c>
      <c r="AD31" s="8" t="s">
        <v>58</v>
      </c>
    </row>
    <row r="32" spans="1:33" x14ac:dyDescent="0.25">
      <c r="A32" s="56">
        <v>21</v>
      </c>
      <c r="B32" s="3"/>
      <c r="C32" s="4"/>
      <c r="D32" s="4"/>
      <c r="E32" s="4"/>
      <c r="F32" s="4"/>
      <c r="G32" s="22"/>
      <c r="H32" s="3"/>
      <c r="I32" s="23"/>
      <c r="J32" s="23"/>
      <c r="K32" s="24">
        <f t="shared" si="0"/>
        <v>0</v>
      </c>
      <c r="L32" s="23"/>
      <c r="M32" s="23"/>
      <c r="N32" s="23"/>
      <c r="O32" s="5"/>
      <c r="P32" s="5"/>
      <c r="Q32" s="14"/>
      <c r="R32" s="5"/>
      <c r="S32" s="15"/>
      <c r="T32" s="15"/>
      <c r="U32" s="16"/>
      <c r="V32" s="5"/>
      <c r="W32" s="57"/>
      <c r="Y32" s="8">
        <v>29</v>
      </c>
      <c r="AD32" s="8" t="s">
        <v>59</v>
      </c>
    </row>
    <row r="33" spans="1:30" x14ac:dyDescent="0.25">
      <c r="A33" s="56">
        <v>22</v>
      </c>
      <c r="B33" s="3"/>
      <c r="C33" s="4"/>
      <c r="D33" s="4"/>
      <c r="E33" s="4"/>
      <c r="F33" s="4"/>
      <c r="G33" s="22"/>
      <c r="H33" s="3"/>
      <c r="I33" s="23"/>
      <c r="J33" s="23"/>
      <c r="K33" s="24">
        <f t="shared" si="0"/>
        <v>0</v>
      </c>
      <c r="L33" s="23"/>
      <c r="M33" s="23"/>
      <c r="N33" s="23"/>
      <c r="O33" s="5"/>
      <c r="P33" s="5"/>
      <c r="Q33" s="14"/>
      <c r="R33" s="5"/>
      <c r="S33" s="15"/>
      <c r="T33" s="15"/>
      <c r="U33" s="16"/>
      <c r="V33" s="5"/>
      <c r="W33" s="57"/>
      <c r="Y33" s="8">
        <v>31</v>
      </c>
      <c r="AD33" s="8" t="s">
        <v>60</v>
      </c>
    </row>
    <row r="34" spans="1:30" x14ac:dyDescent="0.25">
      <c r="A34" s="56">
        <v>23</v>
      </c>
      <c r="B34" s="3"/>
      <c r="C34" s="4"/>
      <c r="D34" s="4"/>
      <c r="E34" s="4"/>
      <c r="F34" s="4"/>
      <c r="G34" s="22"/>
      <c r="H34" s="3"/>
      <c r="I34" s="23"/>
      <c r="J34" s="23"/>
      <c r="K34" s="24">
        <f t="shared" si="0"/>
        <v>0</v>
      </c>
      <c r="L34" s="23"/>
      <c r="M34" s="23"/>
      <c r="N34" s="23"/>
      <c r="O34" s="5"/>
      <c r="P34" s="5"/>
      <c r="Q34" s="14"/>
      <c r="R34" s="5"/>
      <c r="S34" s="15"/>
      <c r="T34" s="15"/>
      <c r="U34" s="16"/>
      <c r="V34" s="5"/>
      <c r="W34" s="57"/>
      <c r="Y34" s="8">
        <v>33</v>
      </c>
      <c r="AD34" s="8" t="s">
        <v>61</v>
      </c>
    </row>
    <row r="35" spans="1:30" x14ac:dyDescent="0.25">
      <c r="A35" s="56">
        <v>24</v>
      </c>
      <c r="B35" s="3"/>
      <c r="C35" s="4"/>
      <c r="D35" s="4"/>
      <c r="E35" s="4"/>
      <c r="F35" s="4"/>
      <c r="G35" s="22"/>
      <c r="H35" s="3"/>
      <c r="I35" s="23"/>
      <c r="J35" s="23"/>
      <c r="K35" s="24">
        <f t="shared" si="0"/>
        <v>0</v>
      </c>
      <c r="L35" s="23"/>
      <c r="M35" s="23"/>
      <c r="N35" s="23"/>
      <c r="O35" s="5"/>
      <c r="P35" s="5"/>
      <c r="Q35" s="14"/>
      <c r="R35" s="5"/>
      <c r="S35" s="15"/>
      <c r="T35" s="15"/>
      <c r="U35" s="16"/>
      <c r="V35" s="5"/>
      <c r="W35" s="57"/>
      <c r="Y35" s="8">
        <v>35</v>
      </c>
      <c r="AD35" s="8" t="s">
        <v>62</v>
      </c>
    </row>
    <row r="36" spans="1:30" x14ac:dyDescent="0.25">
      <c r="A36" s="56">
        <v>25</v>
      </c>
      <c r="B36" s="3"/>
      <c r="C36" s="4"/>
      <c r="D36" s="4"/>
      <c r="E36" s="4"/>
      <c r="F36" s="4"/>
      <c r="G36" s="22"/>
      <c r="H36" s="3"/>
      <c r="I36" s="23"/>
      <c r="J36" s="23"/>
      <c r="K36" s="24">
        <f t="shared" si="0"/>
        <v>0</v>
      </c>
      <c r="L36" s="23"/>
      <c r="M36" s="23"/>
      <c r="N36" s="23"/>
      <c r="O36" s="5"/>
      <c r="P36" s="5"/>
      <c r="Q36" s="14"/>
      <c r="R36" s="5"/>
      <c r="S36" s="15"/>
      <c r="T36" s="15"/>
      <c r="U36" s="16"/>
      <c r="V36" s="5"/>
      <c r="W36" s="57"/>
      <c r="Y36" s="8">
        <v>37</v>
      </c>
      <c r="AD36" s="8" t="s">
        <v>63</v>
      </c>
    </row>
    <row r="37" spans="1:30" x14ac:dyDescent="0.25">
      <c r="A37" s="56">
        <v>26</v>
      </c>
      <c r="B37" s="3"/>
      <c r="C37" s="4"/>
      <c r="D37" s="4"/>
      <c r="E37" s="4"/>
      <c r="F37" s="4"/>
      <c r="G37" s="22"/>
      <c r="H37" s="3"/>
      <c r="I37" s="23"/>
      <c r="J37" s="23"/>
      <c r="K37" s="24">
        <f t="shared" si="0"/>
        <v>0</v>
      </c>
      <c r="L37" s="23"/>
      <c r="M37" s="23"/>
      <c r="N37" s="23"/>
      <c r="O37" s="5"/>
      <c r="P37" s="5"/>
      <c r="Q37" s="14"/>
      <c r="R37" s="5"/>
      <c r="S37" s="15"/>
      <c r="T37" s="15"/>
      <c r="U37" s="16"/>
      <c r="V37" s="5"/>
      <c r="W37" s="57"/>
      <c r="Y37" s="8">
        <v>39</v>
      </c>
      <c r="AD37" s="8" t="s">
        <v>64</v>
      </c>
    </row>
    <row r="38" spans="1:30" x14ac:dyDescent="0.25">
      <c r="A38" s="56">
        <v>27</v>
      </c>
      <c r="B38" s="3"/>
      <c r="C38" s="4"/>
      <c r="D38" s="4"/>
      <c r="E38" s="4"/>
      <c r="F38" s="4"/>
      <c r="G38" s="22"/>
      <c r="H38" s="3"/>
      <c r="I38" s="23"/>
      <c r="J38" s="23"/>
      <c r="K38" s="24">
        <f t="shared" si="0"/>
        <v>0</v>
      </c>
      <c r="L38" s="23"/>
      <c r="M38" s="23"/>
      <c r="N38" s="23"/>
      <c r="O38" s="5"/>
      <c r="P38" s="5"/>
      <c r="Q38" s="14"/>
      <c r="R38" s="5"/>
      <c r="S38" s="15"/>
      <c r="T38" s="15"/>
      <c r="U38" s="16"/>
      <c r="V38" s="5"/>
      <c r="W38" s="57"/>
      <c r="Y38" s="8">
        <v>41</v>
      </c>
      <c r="AD38" s="8" t="s">
        <v>65</v>
      </c>
    </row>
    <row r="39" spans="1:30" x14ac:dyDescent="0.25">
      <c r="A39" s="56">
        <v>28</v>
      </c>
      <c r="B39" s="3"/>
      <c r="C39" s="4"/>
      <c r="D39" s="4"/>
      <c r="E39" s="4"/>
      <c r="F39" s="4"/>
      <c r="G39" s="22"/>
      <c r="H39" s="3"/>
      <c r="I39" s="23"/>
      <c r="J39" s="23"/>
      <c r="K39" s="24">
        <f t="shared" si="0"/>
        <v>0</v>
      </c>
      <c r="L39" s="23"/>
      <c r="M39" s="23"/>
      <c r="N39" s="23"/>
      <c r="O39" s="5"/>
      <c r="P39" s="5"/>
      <c r="Q39" s="14"/>
      <c r="R39" s="5"/>
      <c r="S39" s="15"/>
      <c r="T39" s="15"/>
      <c r="U39" s="16"/>
      <c r="V39" s="5"/>
      <c r="W39" s="57"/>
      <c r="Y39" s="8">
        <v>43</v>
      </c>
      <c r="AD39" s="8" t="s">
        <v>66</v>
      </c>
    </row>
    <row r="40" spans="1:30" x14ac:dyDescent="0.25">
      <c r="A40" s="56">
        <v>29</v>
      </c>
      <c r="B40" s="3"/>
      <c r="C40" s="4"/>
      <c r="D40" s="4"/>
      <c r="E40" s="4"/>
      <c r="F40" s="4"/>
      <c r="G40" s="22"/>
      <c r="H40" s="3"/>
      <c r="I40" s="23"/>
      <c r="J40" s="23"/>
      <c r="K40" s="24">
        <f t="shared" si="0"/>
        <v>0</v>
      </c>
      <c r="L40" s="23"/>
      <c r="M40" s="23"/>
      <c r="N40" s="23"/>
      <c r="O40" s="5"/>
      <c r="P40" s="5"/>
      <c r="Q40" s="14"/>
      <c r="R40" s="5"/>
      <c r="S40" s="15"/>
      <c r="T40" s="15"/>
      <c r="U40" s="16"/>
      <c r="V40" s="5"/>
      <c r="W40" s="57"/>
      <c r="Y40" s="8">
        <v>45</v>
      </c>
      <c r="AD40" s="8" t="s">
        <v>67</v>
      </c>
    </row>
    <row r="41" spans="1:30" x14ac:dyDescent="0.25">
      <c r="A41" s="56">
        <v>30</v>
      </c>
      <c r="B41" s="3"/>
      <c r="C41" s="4"/>
      <c r="D41" s="4"/>
      <c r="E41" s="4"/>
      <c r="F41" s="4"/>
      <c r="G41" s="22"/>
      <c r="H41" s="3"/>
      <c r="I41" s="23"/>
      <c r="J41" s="23"/>
      <c r="K41" s="24">
        <f t="shared" si="0"/>
        <v>0</v>
      </c>
      <c r="L41" s="23"/>
      <c r="M41" s="23"/>
      <c r="N41" s="23"/>
      <c r="O41" s="5"/>
      <c r="P41" s="5"/>
      <c r="Q41" s="14"/>
      <c r="R41" s="5"/>
      <c r="S41" s="15"/>
      <c r="T41" s="15"/>
      <c r="U41" s="16"/>
      <c r="V41" s="5"/>
      <c r="W41" s="57"/>
      <c r="Y41" s="8">
        <v>47</v>
      </c>
      <c r="AD41" s="8" t="s">
        <v>68</v>
      </c>
    </row>
    <row r="42" spans="1:30" x14ac:dyDescent="0.25">
      <c r="A42" s="56">
        <v>31</v>
      </c>
      <c r="B42" s="3"/>
      <c r="C42" s="4"/>
      <c r="D42" s="4"/>
      <c r="E42" s="4"/>
      <c r="F42" s="4"/>
      <c r="G42" s="22"/>
      <c r="H42" s="3"/>
      <c r="I42" s="23"/>
      <c r="J42" s="23"/>
      <c r="K42" s="24">
        <f t="shared" si="0"/>
        <v>0</v>
      </c>
      <c r="L42" s="23"/>
      <c r="M42" s="23"/>
      <c r="N42" s="23"/>
      <c r="O42" s="5"/>
      <c r="P42" s="5"/>
      <c r="Q42" s="14"/>
      <c r="R42" s="5"/>
      <c r="S42" s="15"/>
      <c r="T42" s="15"/>
      <c r="U42" s="16"/>
      <c r="V42" s="5"/>
      <c r="W42" s="57"/>
      <c r="Y42" s="8">
        <v>49</v>
      </c>
      <c r="AD42" s="8" t="s">
        <v>69</v>
      </c>
    </row>
    <row r="43" spans="1:30" x14ac:dyDescent="0.25">
      <c r="A43" s="56">
        <v>32</v>
      </c>
      <c r="B43" s="3"/>
      <c r="C43" s="4"/>
      <c r="D43" s="4"/>
      <c r="E43" s="4"/>
      <c r="F43" s="4"/>
      <c r="G43" s="22"/>
      <c r="H43" s="3"/>
      <c r="I43" s="23"/>
      <c r="J43" s="23"/>
      <c r="K43" s="24">
        <f t="shared" si="0"/>
        <v>0</v>
      </c>
      <c r="L43" s="23"/>
      <c r="M43" s="23"/>
      <c r="N43" s="23"/>
      <c r="O43" s="5"/>
      <c r="P43" s="5"/>
      <c r="Q43" s="14"/>
      <c r="R43" s="5"/>
      <c r="S43" s="15"/>
      <c r="T43" s="15"/>
      <c r="U43" s="16"/>
      <c r="V43" s="5"/>
      <c r="W43" s="57"/>
      <c r="Y43" s="8">
        <v>51</v>
      </c>
      <c r="AD43" s="8" t="s">
        <v>70</v>
      </c>
    </row>
    <row r="44" spans="1:30" x14ac:dyDescent="0.25">
      <c r="A44" s="56">
        <v>33</v>
      </c>
      <c r="B44" s="3"/>
      <c r="C44" s="4"/>
      <c r="D44" s="4"/>
      <c r="E44" s="4"/>
      <c r="F44" s="4"/>
      <c r="G44" s="22"/>
      <c r="H44" s="3"/>
      <c r="I44" s="23"/>
      <c r="J44" s="23"/>
      <c r="K44" s="24">
        <f t="shared" si="0"/>
        <v>0</v>
      </c>
      <c r="L44" s="23"/>
      <c r="M44" s="23"/>
      <c r="N44" s="23"/>
      <c r="O44" s="5"/>
      <c r="P44" s="5"/>
      <c r="Q44" s="14"/>
      <c r="R44" s="5"/>
      <c r="S44" s="15"/>
      <c r="T44" s="15"/>
      <c r="U44" s="16"/>
      <c r="V44" s="5"/>
      <c r="W44" s="57"/>
      <c r="Y44" s="8">
        <v>53</v>
      </c>
      <c r="AD44" s="8" t="s">
        <v>71</v>
      </c>
    </row>
    <row r="45" spans="1:30" x14ac:dyDescent="0.25">
      <c r="A45" s="56">
        <v>34</v>
      </c>
      <c r="B45" s="3"/>
      <c r="C45" s="4"/>
      <c r="D45" s="4"/>
      <c r="E45" s="4"/>
      <c r="F45" s="4"/>
      <c r="G45" s="22"/>
      <c r="H45" s="3"/>
      <c r="I45" s="23"/>
      <c r="J45" s="23"/>
      <c r="K45" s="24">
        <f t="shared" si="0"/>
        <v>0</v>
      </c>
      <c r="L45" s="23"/>
      <c r="M45" s="23"/>
      <c r="N45" s="23"/>
      <c r="O45" s="5"/>
      <c r="P45" s="5"/>
      <c r="Q45" s="14"/>
      <c r="R45" s="5"/>
      <c r="S45" s="15"/>
      <c r="T45" s="15"/>
      <c r="U45" s="16"/>
      <c r="V45" s="5"/>
      <c r="W45" s="57"/>
      <c r="Y45" s="8">
        <v>55</v>
      </c>
      <c r="AD45" s="8" t="s">
        <v>72</v>
      </c>
    </row>
    <row r="46" spans="1:30" x14ac:dyDescent="0.25">
      <c r="A46" s="56">
        <v>35</v>
      </c>
      <c r="B46" s="3"/>
      <c r="C46" s="4"/>
      <c r="D46" s="4"/>
      <c r="E46" s="4"/>
      <c r="F46" s="4"/>
      <c r="G46" s="22"/>
      <c r="H46" s="3"/>
      <c r="I46" s="23"/>
      <c r="J46" s="23"/>
      <c r="K46" s="24">
        <f t="shared" si="0"/>
        <v>0</v>
      </c>
      <c r="L46" s="23"/>
      <c r="M46" s="23"/>
      <c r="N46" s="23"/>
      <c r="O46" s="5"/>
      <c r="P46" s="5"/>
      <c r="Q46" s="14"/>
      <c r="R46" s="5"/>
      <c r="S46" s="15"/>
      <c r="T46" s="15"/>
      <c r="U46" s="16"/>
      <c r="V46" s="5"/>
      <c r="W46" s="57"/>
      <c r="Y46" s="8">
        <v>57</v>
      </c>
      <c r="AD46" s="8" t="s">
        <v>73</v>
      </c>
    </row>
    <row r="47" spans="1:30" x14ac:dyDescent="0.25">
      <c r="A47" s="56">
        <v>36</v>
      </c>
      <c r="B47" s="3"/>
      <c r="C47" s="4"/>
      <c r="D47" s="4"/>
      <c r="E47" s="4"/>
      <c r="F47" s="4"/>
      <c r="G47" s="22"/>
      <c r="H47" s="3"/>
      <c r="I47" s="23"/>
      <c r="J47" s="23"/>
      <c r="K47" s="24">
        <f t="shared" si="0"/>
        <v>0</v>
      </c>
      <c r="L47" s="23"/>
      <c r="M47" s="23"/>
      <c r="N47" s="23"/>
      <c r="O47" s="5"/>
      <c r="P47" s="5"/>
      <c r="Q47" s="14"/>
      <c r="R47" s="5"/>
      <c r="S47" s="15"/>
      <c r="T47" s="15"/>
      <c r="U47" s="16"/>
      <c r="V47" s="5"/>
      <c r="W47" s="57"/>
      <c r="Y47" s="8">
        <v>59</v>
      </c>
      <c r="AD47" s="8" t="s">
        <v>74</v>
      </c>
    </row>
    <row r="48" spans="1:30" x14ac:dyDescent="0.25">
      <c r="A48" s="56">
        <v>37</v>
      </c>
      <c r="B48" s="3"/>
      <c r="C48" s="4"/>
      <c r="D48" s="4"/>
      <c r="E48" s="4"/>
      <c r="F48" s="4"/>
      <c r="G48" s="22"/>
      <c r="H48" s="3"/>
      <c r="I48" s="23"/>
      <c r="J48" s="23"/>
      <c r="K48" s="24">
        <f t="shared" si="0"/>
        <v>0</v>
      </c>
      <c r="L48" s="23"/>
      <c r="M48" s="23"/>
      <c r="N48" s="23"/>
      <c r="O48" s="5"/>
      <c r="P48" s="5"/>
      <c r="Q48" s="14"/>
      <c r="R48" s="5"/>
      <c r="S48" s="15"/>
      <c r="T48" s="15"/>
      <c r="U48" s="16"/>
      <c r="V48" s="5"/>
      <c r="W48" s="57"/>
      <c r="Y48" s="8">
        <v>61</v>
      </c>
      <c r="AD48" s="8" t="s">
        <v>75</v>
      </c>
    </row>
    <row r="49" spans="1:255" x14ac:dyDescent="0.25">
      <c r="A49" s="56">
        <v>38</v>
      </c>
      <c r="B49" s="3"/>
      <c r="C49" s="4"/>
      <c r="D49" s="4"/>
      <c r="E49" s="4"/>
      <c r="F49" s="4"/>
      <c r="G49" s="22"/>
      <c r="H49" s="3"/>
      <c r="I49" s="23"/>
      <c r="J49" s="23"/>
      <c r="K49" s="24">
        <f t="shared" si="0"/>
        <v>0</v>
      </c>
      <c r="L49" s="23"/>
      <c r="M49" s="23"/>
      <c r="N49" s="23"/>
      <c r="O49" s="5"/>
      <c r="P49" s="5"/>
      <c r="Q49" s="14"/>
      <c r="R49" s="5"/>
      <c r="S49" s="15"/>
      <c r="T49" s="15"/>
      <c r="U49" s="16"/>
      <c r="V49" s="5"/>
      <c r="W49" s="57"/>
      <c r="Y49" s="8">
        <v>63</v>
      </c>
      <c r="AD49" s="8" t="s">
        <v>76</v>
      </c>
    </row>
    <row r="50" spans="1:255" x14ac:dyDescent="0.25">
      <c r="A50" s="56">
        <v>39</v>
      </c>
      <c r="B50" s="3"/>
      <c r="C50" s="4"/>
      <c r="D50" s="4"/>
      <c r="E50" s="4"/>
      <c r="F50" s="4"/>
      <c r="G50" s="22"/>
      <c r="H50" s="3"/>
      <c r="I50" s="23"/>
      <c r="J50" s="23"/>
      <c r="K50" s="24">
        <f t="shared" si="0"/>
        <v>0</v>
      </c>
      <c r="L50" s="23"/>
      <c r="M50" s="23"/>
      <c r="N50" s="23"/>
      <c r="O50" s="5"/>
      <c r="P50" s="5"/>
      <c r="Q50" s="14"/>
      <c r="R50" s="5"/>
      <c r="S50" s="15"/>
      <c r="T50" s="15"/>
      <c r="U50" s="16"/>
      <c r="V50" s="5"/>
      <c r="W50" s="57"/>
      <c r="Y50" s="8">
        <v>65</v>
      </c>
      <c r="AD50" s="8" t="s">
        <v>77</v>
      </c>
    </row>
    <row r="51" spans="1:255" x14ac:dyDescent="0.25">
      <c r="A51" s="56">
        <v>40</v>
      </c>
      <c r="B51" s="3"/>
      <c r="C51" s="4"/>
      <c r="D51" s="4"/>
      <c r="E51" s="4"/>
      <c r="F51" s="4"/>
      <c r="G51" s="22"/>
      <c r="H51" s="3"/>
      <c r="I51" s="23"/>
      <c r="J51" s="23"/>
      <c r="K51" s="24">
        <f t="shared" si="0"/>
        <v>0</v>
      </c>
      <c r="L51" s="23"/>
      <c r="M51" s="23"/>
      <c r="N51" s="23"/>
      <c r="O51" s="5"/>
      <c r="P51" s="5"/>
      <c r="Q51" s="14"/>
      <c r="R51" s="5"/>
      <c r="S51" s="15"/>
      <c r="T51" s="15"/>
      <c r="U51" s="16"/>
      <c r="V51" s="5"/>
      <c r="W51" s="57"/>
      <c r="Y51" s="8">
        <v>67</v>
      </c>
      <c r="AD51" s="8" t="s">
        <v>78</v>
      </c>
    </row>
    <row r="52" spans="1:255" x14ac:dyDescent="0.25">
      <c r="A52" s="56">
        <v>41</v>
      </c>
      <c r="B52" s="3"/>
      <c r="C52" s="4"/>
      <c r="D52" s="4"/>
      <c r="E52" s="4"/>
      <c r="F52" s="4"/>
      <c r="G52" s="22"/>
      <c r="H52" s="3"/>
      <c r="I52" s="23"/>
      <c r="J52" s="23"/>
      <c r="K52" s="24">
        <f t="shared" si="0"/>
        <v>0</v>
      </c>
      <c r="L52" s="23"/>
      <c r="M52" s="23"/>
      <c r="N52" s="23"/>
      <c r="O52" s="5"/>
      <c r="P52" s="5"/>
      <c r="Q52" s="14"/>
      <c r="R52" s="5"/>
      <c r="S52" s="15"/>
      <c r="T52" s="15"/>
      <c r="U52" s="16"/>
      <c r="V52" s="5"/>
      <c r="W52" s="57"/>
      <c r="Y52" s="8">
        <v>69</v>
      </c>
      <c r="AD52" s="8" t="s">
        <v>79</v>
      </c>
    </row>
    <row r="53" spans="1:255" x14ac:dyDescent="0.25">
      <c r="A53" s="56">
        <v>42</v>
      </c>
      <c r="B53" s="3"/>
      <c r="C53" s="4"/>
      <c r="D53" s="4"/>
      <c r="E53" s="4"/>
      <c r="F53" s="4"/>
      <c r="G53" s="22"/>
      <c r="H53" s="3"/>
      <c r="I53" s="23"/>
      <c r="J53" s="23"/>
      <c r="K53" s="24">
        <f t="shared" si="0"/>
        <v>0</v>
      </c>
      <c r="L53" s="23"/>
      <c r="M53" s="23"/>
      <c r="N53" s="23"/>
      <c r="O53" s="5"/>
      <c r="P53" s="5"/>
      <c r="Q53" s="14"/>
      <c r="R53" s="5"/>
      <c r="S53" s="15"/>
      <c r="T53" s="15"/>
      <c r="U53" s="16"/>
      <c r="V53" s="5"/>
      <c r="W53" s="57"/>
      <c r="Y53" s="8">
        <v>71</v>
      </c>
      <c r="AD53" s="8" t="s">
        <v>80</v>
      </c>
    </row>
    <row r="54" spans="1:255" x14ac:dyDescent="0.25">
      <c r="A54" s="56">
        <v>43</v>
      </c>
      <c r="B54" s="3"/>
      <c r="C54" s="4"/>
      <c r="D54" s="4"/>
      <c r="E54" s="4"/>
      <c r="F54" s="4"/>
      <c r="G54" s="22"/>
      <c r="H54" s="3"/>
      <c r="I54" s="23"/>
      <c r="J54" s="23"/>
      <c r="K54" s="24">
        <f t="shared" si="0"/>
        <v>0</v>
      </c>
      <c r="L54" s="23"/>
      <c r="M54" s="23"/>
      <c r="N54" s="23"/>
      <c r="O54" s="5"/>
      <c r="P54" s="5"/>
      <c r="Q54" s="14"/>
      <c r="R54" s="5"/>
      <c r="S54" s="15"/>
      <c r="T54" s="15"/>
      <c r="U54" s="16"/>
      <c r="V54" s="5"/>
      <c r="W54" s="57"/>
      <c r="Y54" s="8">
        <v>73</v>
      </c>
      <c r="AD54" s="8" t="s">
        <v>81</v>
      </c>
    </row>
    <row r="55" spans="1:255" x14ac:dyDescent="0.25">
      <c r="A55" s="56">
        <v>44</v>
      </c>
      <c r="B55" s="3"/>
      <c r="C55" s="4"/>
      <c r="D55" s="4"/>
      <c r="E55" s="4"/>
      <c r="F55" s="4"/>
      <c r="G55" s="22"/>
      <c r="H55" s="3"/>
      <c r="I55" s="23"/>
      <c r="J55" s="23"/>
      <c r="K55" s="24">
        <f t="shared" si="0"/>
        <v>0</v>
      </c>
      <c r="L55" s="23"/>
      <c r="M55" s="23"/>
      <c r="N55" s="23"/>
      <c r="O55" s="5"/>
      <c r="P55" s="5"/>
      <c r="Q55" s="14"/>
      <c r="R55" s="5"/>
      <c r="S55" s="15"/>
      <c r="T55" s="15"/>
      <c r="U55" s="16"/>
      <c r="V55" s="5"/>
      <c r="W55" s="57"/>
      <c r="Y55" s="8">
        <v>75</v>
      </c>
      <c r="AD55" s="8" t="s">
        <v>82</v>
      </c>
    </row>
    <row r="56" spans="1:255" x14ac:dyDescent="0.25">
      <c r="A56" s="56">
        <v>45</v>
      </c>
      <c r="B56" s="3"/>
      <c r="C56" s="4"/>
      <c r="D56" s="4"/>
      <c r="E56" s="4"/>
      <c r="F56" s="4"/>
      <c r="G56" s="22"/>
      <c r="H56" s="3"/>
      <c r="I56" s="23"/>
      <c r="J56" s="23"/>
      <c r="K56" s="24">
        <f t="shared" si="0"/>
        <v>0</v>
      </c>
      <c r="L56" s="23"/>
      <c r="M56" s="23"/>
      <c r="N56" s="23"/>
      <c r="O56" s="5"/>
      <c r="P56" s="5"/>
      <c r="Q56" s="14"/>
      <c r="R56" s="5"/>
      <c r="S56" s="15"/>
      <c r="T56" s="15"/>
      <c r="U56" s="16"/>
      <c r="V56" s="5"/>
      <c r="W56" s="57"/>
      <c r="Y56" s="8">
        <v>77</v>
      </c>
      <c r="AD56" s="8" t="s">
        <v>83</v>
      </c>
    </row>
    <row r="57" spans="1:255" x14ac:dyDescent="0.25">
      <c r="A57" s="56">
        <v>46</v>
      </c>
      <c r="B57" s="3"/>
      <c r="C57" s="4"/>
      <c r="D57" s="4"/>
      <c r="E57" s="4"/>
      <c r="F57" s="4"/>
      <c r="G57" s="22"/>
      <c r="H57" s="3"/>
      <c r="I57" s="23"/>
      <c r="J57" s="23"/>
      <c r="K57" s="24">
        <f t="shared" si="0"/>
        <v>0</v>
      </c>
      <c r="L57" s="23"/>
      <c r="M57" s="23"/>
      <c r="N57" s="23"/>
      <c r="O57" s="5"/>
      <c r="P57" s="5"/>
      <c r="Q57" s="14"/>
      <c r="R57" s="5"/>
      <c r="S57" s="15"/>
      <c r="T57" s="15"/>
      <c r="U57" s="16"/>
      <c r="V57" s="5"/>
      <c r="W57" s="57"/>
      <c r="Y57" s="8">
        <v>79</v>
      </c>
      <c r="AD57" s="8" t="s">
        <v>84</v>
      </c>
    </row>
    <row r="58" spans="1:255" x14ac:dyDescent="0.25">
      <c r="A58" s="56">
        <v>47</v>
      </c>
      <c r="B58" s="3"/>
      <c r="C58" s="4"/>
      <c r="D58" s="4"/>
      <c r="E58" s="4"/>
      <c r="F58" s="4"/>
      <c r="G58" s="22"/>
      <c r="H58" s="3"/>
      <c r="I58" s="23"/>
      <c r="J58" s="23"/>
      <c r="K58" s="24">
        <f t="shared" si="0"/>
        <v>0</v>
      </c>
      <c r="L58" s="23"/>
      <c r="M58" s="23"/>
      <c r="N58" s="23"/>
      <c r="O58" s="5"/>
      <c r="P58" s="5"/>
      <c r="Q58" s="14"/>
      <c r="R58" s="5"/>
      <c r="S58" s="15"/>
      <c r="T58" s="15"/>
      <c r="U58" s="16"/>
      <c r="V58" s="5"/>
      <c r="W58" s="57"/>
      <c r="Y58" s="8">
        <v>81</v>
      </c>
      <c r="AD58" s="8" t="s">
        <v>85</v>
      </c>
    </row>
    <row r="59" spans="1:255" x14ac:dyDescent="0.25">
      <c r="A59" s="56">
        <v>48</v>
      </c>
      <c r="B59" s="3"/>
      <c r="C59" s="4"/>
      <c r="D59" s="4"/>
      <c r="E59" s="4"/>
      <c r="F59" s="4"/>
      <c r="G59" s="22"/>
      <c r="H59" s="3"/>
      <c r="I59" s="23"/>
      <c r="J59" s="23"/>
      <c r="K59" s="24">
        <f t="shared" si="0"/>
        <v>0</v>
      </c>
      <c r="L59" s="23"/>
      <c r="M59" s="23"/>
      <c r="N59" s="23"/>
      <c r="O59" s="5"/>
      <c r="P59" s="5"/>
      <c r="Q59" s="14"/>
      <c r="R59" s="5"/>
      <c r="S59" s="15"/>
      <c r="T59" s="15"/>
      <c r="U59" s="16"/>
      <c r="V59" s="5"/>
      <c r="W59" s="57"/>
      <c r="Y59" s="8">
        <v>83</v>
      </c>
      <c r="AD59" s="8" t="s">
        <v>86</v>
      </c>
    </row>
    <row r="60" spans="1:255" x14ac:dyDescent="0.25">
      <c r="A60" s="56">
        <v>49</v>
      </c>
      <c r="B60" s="3"/>
      <c r="C60" s="4"/>
      <c r="D60" s="4"/>
      <c r="E60" s="4"/>
      <c r="F60" s="4"/>
      <c r="G60" s="22"/>
      <c r="H60" s="3"/>
      <c r="I60" s="23"/>
      <c r="J60" s="23"/>
      <c r="K60" s="24">
        <f t="shared" si="0"/>
        <v>0</v>
      </c>
      <c r="L60" s="23"/>
      <c r="M60" s="23"/>
      <c r="N60" s="23"/>
      <c r="O60" s="5"/>
      <c r="P60" s="5"/>
      <c r="Q60" s="14"/>
      <c r="R60" s="5"/>
      <c r="S60" s="15"/>
      <c r="T60" s="15"/>
      <c r="U60" s="16"/>
      <c r="V60" s="5"/>
      <c r="W60" s="57"/>
      <c r="Y60" s="8">
        <v>85</v>
      </c>
      <c r="AD60" s="8" t="s">
        <v>87</v>
      </c>
    </row>
    <row r="61" spans="1:255" ht="13" thickBot="1" x14ac:dyDescent="0.3">
      <c r="A61" s="56">
        <v>50</v>
      </c>
      <c r="B61" s="3"/>
      <c r="C61" s="4"/>
      <c r="D61" s="4"/>
      <c r="E61" s="4"/>
      <c r="F61" s="4"/>
      <c r="G61" s="22"/>
      <c r="H61" s="3"/>
      <c r="I61" s="23"/>
      <c r="J61" s="45"/>
      <c r="K61" s="24">
        <f t="shared" si="0"/>
        <v>0</v>
      </c>
      <c r="L61" s="23"/>
      <c r="M61" s="23"/>
      <c r="N61" s="23"/>
      <c r="O61" s="5"/>
      <c r="P61" s="5"/>
      <c r="Q61" s="14"/>
      <c r="R61" s="5"/>
      <c r="S61" s="15"/>
      <c r="T61" s="15"/>
      <c r="U61" s="16"/>
      <c r="V61" s="5"/>
      <c r="W61" s="57"/>
    </row>
    <row r="62" spans="1:255" s="20" customFormat="1" ht="21.75" customHeight="1" thickBot="1" x14ac:dyDescent="0.3">
      <c r="A62" s="38"/>
      <c r="B62" s="90" t="s">
        <v>125</v>
      </c>
      <c r="C62" s="90"/>
      <c r="D62" s="90"/>
      <c r="E62" s="90"/>
      <c r="F62" s="90"/>
      <c r="G62" s="90"/>
      <c r="H62" s="90"/>
      <c r="I62" s="90"/>
      <c r="J62" s="51">
        <f>SUM(J12:J61)</f>
        <v>0</v>
      </c>
      <c r="K62" s="58"/>
      <c r="L62" s="59">
        <f>SUM(L12:L61)</f>
        <v>0</v>
      </c>
      <c r="M62" s="60">
        <f>SUM(M12:M61)</f>
        <v>0</v>
      </c>
      <c r="N62" s="60">
        <f>SUM(N12:N61)</f>
        <v>0</v>
      </c>
      <c r="O62" s="59">
        <f>SUM(O12:O61)</f>
        <v>0</v>
      </c>
      <c r="P62" s="59">
        <f>SUM(P12:P61)</f>
        <v>0</v>
      </c>
      <c r="Q62" s="61"/>
      <c r="R62" s="58"/>
      <c r="S62" s="62"/>
      <c r="T62" s="62"/>
      <c r="U62" s="62"/>
      <c r="V62" s="58"/>
      <c r="W62" s="63"/>
      <c r="X62" s="8"/>
      <c r="Y62" s="8">
        <v>187</v>
      </c>
      <c r="Z62" s="8"/>
      <c r="AA62" s="8"/>
      <c r="AB62" s="8"/>
      <c r="AC62" s="8"/>
      <c r="AD62" s="8" t="s">
        <v>88</v>
      </c>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row>
    <row r="63" spans="1:255" ht="13" thickBot="1" x14ac:dyDescent="0.3">
      <c r="A63" s="1"/>
      <c r="B63" s="1"/>
      <c r="C63" s="1"/>
      <c r="D63" s="1"/>
      <c r="E63" s="1"/>
      <c r="F63" s="1"/>
      <c r="G63" s="1"/>
      <c r="H63" s="1"/>
      <c r="I63" s="1"/>
      <c r="J63" s="1"/>
      <c r="K63" s="1"/>
      <c r="L63" s="1"/>
      <c r="M63" s="1"/>
      <c r="N63" s="1"/>
      <c r="O63" s="1"/>
      <c r="P63" s="1"/>
      <c r="Q63" s="1"/>
      <c r="R63" s="1"/>
      <c r="S63" s="1"/>
      <c r="U63" s="8">
        <v>189</v>
      </c>
      <c r="V63" s="8"/>
      <c r="W63" s="8"/>
      <c r="AD63" s="8" t="s">
        <v>89</v>
      </c>
    </row>
    <row r="64" spans="1:255" ht="25.5" customHeight="1" thickBot="1" x14ac:dyDescent="0.35">
      <c r="A64" s="91" t="s">
        <v>118</v>
      </c>
      <c r="B64" s="92"/>
      <c r="C64" s="92"/>
      <c r="D64" s="92"/>
      <c r="E64" s="92"/>
      <c r="F64" s="92"/>
      <c r="G64" s="92"/>
      <c r="H64" s="92"/>
      <c r="I64" s="92"/>
      <c r="J64" s="93"/>
      <c r="K64" s="26"/>
      <c r="L64" s="27"/>
      <c r="M64" s="27"/>
      <c r="N64" s="27"/>
      <c r="O64" s="28"/>
      <c r="P64" s="28"/>
      <c r="Q64" s="29"/>
      <c r="R64" s="28"/>
      <c r="S64" s="30"/>
      <c r="T64" s="30"/>
      <c r="U64" s="31"/>
      <c r="V64" s="28"/>
      <c r="W64" s="28"/>
      <c r="X64" s="32"/>
    </row>
    <row r="65" spans="1:255" ht="35.25" customHeight="1" x14ac:dyDescent="0.25">
      <c r="A65" s="94" t="s">
        <v>129</v>
      </c>
      <c r="B65" s="95"/>
      <c r="C65" s="95"/>
      <c r="D65" s="95"/>
      <c r="E65" s="95"/>
      <c r="F65" s="95"/>
      <c r="G65" s="95"/>
      <c r="H65" s="95"/>
      <c r="I65" s="95"/>
      <c r="J65" s="96"/>
      <c r="K65" s="26"/>
      <c r="L65" s="27"/>
      <c r="M65" s="27"/>
      <c r="N65" s="27"/>
      <c r="O65" s="28"/>
      <c r="P65" s="28"/>
      <c r="Q65" s="29"/>
      <c r="R65" s="28"/>
      <c r="S65" s="30"/>
      <c r="T65" s="30"/>
      <c r="U65" s="31"/>
      <c r="V65" s="28"/>
      <c r="W65" s="28"/>
      <c r="X65" s="32"/>
    </row>
    <row r="66" spans="1:255" ht="29.25" customHeight="1" thickBot="1" x14ac:dyDescent="0.3">
      <c r="A66" s="97"/>
      <c r="B66" s="98"/>
      <c r="C66" s="98"/>
      <c r="D66" s="98"/>
      <c r="E66" s="98"/>
      <c r="F66" s="98"/>
      <c r="G66" s="98"/>
      <c r="H66" s="98"/>
      <c r="I66" s="98"/>
      <c r="J66" s="99"/>
      <c r="K66" s="26"/>
      <c r="L66" s="27"/>
      <c r="M66" s="27"/>
      <c r="N66" s="27"/>
      <c r="O66" s="28"/>
      <c r="P66" s="28"/>
      <c r="Q66" s="29"/>
      <c r="R66" s="28"/>
      <c r="S66" s="30"/>
      <c r="T66" s="30"/>
      <c r="U66" s="31"/>
      <c r="V66" s="28"/>
      <c r="W66" s="28"/>
      <c r="X66" s="32"/>
    </row>
    <row r="67" spans="1:255" ht="39.5" thickBot="1" x14ac:dyDescent="0.3">
      <c r="A67" s="47"/>
      <c r="B67" s="48" t="s">
        <v>119</v>
      </c>
      <c r="C67" s="48" t="s">
        <v>120</v>
      </c>
      <c r="D67" s="88" t="s">
        <v>121</v>
      </c>
      <c r="E67" s="88"/>
      <c r="F67" s="88"/>
      <c r="G67" s="88"/>
      <c r="H67" s="48" t="s">
        <v>122</v>
      </c>
      <c r="I67" s="48" t="s">
        <v>123</v>
      </c>
      <c r="J67" s="49" t="s">
        <v>124</v>
      </c>
      <c r="K67" s="26"/>
      <c r="L67" s="27"/>
      <c r="M67" s="27"/>
      <c r="N67" s="27"/>
      <c r="O67" s="28"/>
      <c r="P67" s="28"/>
      <c r="Q67" s="29"/>
      <c r="R67" s="28"/>
      <c r="S67" s="30"/>
      <c r="T67" s="30"/>
      <c r="U67" s="31"/>
      <c r="V67" s="28"/>
      <c r="W67" s="28"/>
      <c r="X67" s="32"/>
    </row>
    <row r="68" spans="1:255" x14ac:dyDescent="0.25">
      <c r="A68" s="36"/>
      <c r="B68" s="39"/>
      <c r="C68" s="39"/>
      <c r="D68" s="89"/>
      <c r="E68" s="89"/>
      <c r="F68" s="89"/>
      <c r="G68" s="89"/>
      <c r="H68" s="40"/>
      <c r="I68" s="41"/>
      <c r="J68" s="42"/>
      <c r="K68" s="26"/>
      <c r="L68" s="27"/>
      <c r="M68" s="27"/>
      <c r="N68" s="27"/>
      <c r="O68" s="28"/>
      <c r="P68" s="28"/>
      <c r="Q68" s="29"/>
      <c r="R68" s="28"/>
      <c r="S68" s="30"/>
      <c r="T68" s="30"/>
      <c r="U68" s="31"/>
      <c r="V68" s="28"/>
      <c r="W68" s="28"/>
      <c r="X68" s="32"/>
    </row>
    <row r="69" spans="1:255" x14ac:dyDescent="0.25">
      <c r="A69" s="36"/>
      <c r="B69" s="25"/>
      <c r="C69" s="25"/>
      <c r="D69" s="80"/>
      <c r="E69" s="80"/>
      <c r="F69" s="80"/>
      <c r="G69" s="80"/>
      <c r="H69" s="3"/>
      <c r="I69" s="23"/>
      <c r="J69" s="37"/>
      <c r="K69" s="26"/>
      <c r="L69" s="27"/>
      <c r="M69" s="27"/>
      <c r="N69" s="27"/>
      <c r="O69" s="28"/>
      <c r="P69" s="28"/>
      <c r="Q69" s="29"/>
      <c r="R69" s="28"/>
      <c r="S69" s="30"/>
      <c r="T69" s="30"/>
      <c r="U69" s="31"/>
      <c r="V69" s="28"/>
      <c r="W69" s="28"/>
      <c r="X69" s="32"/>
    </row>
    <row r="70" spans="1:255" x14ac:dyDescent="0.25">
      <c r="A70" s="36"/>
      <c r="B70" s="4"/>
      <c r="C70" s="4"/>
      <c r="D70" s="80"/>
      <c r="E70" s="80"/>
      <c r="F70" s="80"/>
      <c r="G70" s="80"/>
      <c r="H70" s="3"/>
      <c r="I70" s="23"/>
      <c r="J70" s="37"/>
      <c r="K70" s="26"/>
      <c r="L70" s="27"/>
      <c r="M70" s="27"/>
      <c r="N70" s="27"/>
      <c r="O70" s="28"/>
      <c r="P70" s="28"/>
      <c r="Q70" s="29"/>
      <c r="R70" s="28"/>
      <c r="S70" s="30"/>
      <c r="T70" s="30"/>
      <c r="U70" s="31"/>
      <c r="V70" s="28"/>
      <c r="W70" s="28"/>
      <c r="X70" s="32"/>
    </row>
    <row r="71" spans="1:255" x14ac:dyDescent="0.25">
      <c r="A71" s="36"/>
      <c r="B71" s="4"/>
      <c r="C71" s="4"/>
      <c r="D71" s="80"/>
      <c r="E71" s="80"/>
      <c r="F71" s="80"/>
      <c r="G71" s="80"/>
      <c r="H71" s="3"/>
      <c r="I71" s="23"/>
      <c r="J71" s="37"/>
      <c r="K71" s="26"/>
      <c r="L71" s="27"/>
      <c r="M71" s="27"/>
      <c r="N71" s="27"/>
      <c r="O71" s="28"/>
      <c r="P71" s="28"/>
      <c r="Q71" s="29"/>
      <c r="R71" s="28"/>
      <c r="S71" s="30"/>
      <c r="T71" s="30"/>
      <c r="U71" s="31"/>
      <c r="V71" s="28"/>
      <c r="W71" s="28"/>
      <c r="X71" s="32"/>
    </row>
    <row r="72" spans="1:255" ht="13" thickBot="1" x14ac:dyDescent="0.3">
      <c r="A72" s="46"/>
      <c r="B72" s="43"/>
      <c r="C72" s="43"/>
      <c r="D72" s="81"/>
      <c r="E72" s="81"/>
      <c r="F72" s="81"/>
      <c r="G72" s="81"/>
      <c r="H72" s="44"/>
      <c r="I72" s="45"/>
      <c r="J72" s="50"/>
      <c r="K72" s="26"/>
      <c r="L72" s="34"/>
      <c r="M72" s="34"/>
      <c r="N72" s="27"/>
      <c r="O72" s="28"/>
      <c r="P72" s="28"/>
      <c r="Q72" s="29"/>
      <c r="R72" s="28"/>
      <c r="S72" s="30"/>
      <c r="T72" s="30"/>
      <c r="U72" s="31"/>
      <c r="V72" s="28"/>
      <c r="W72" s="28"/>
      <c r="X72" s="32"/>
    </row>
    <row r="73" spans="1:255" s="20" customFormat="1" ht="13.5" thickBot="1" x14ac:dyDescent="0.35">
      <c r="A73" s="65" t="s">
        <v>125</v>
      </c>
      <c r="B73" s="66"/>
      <c r="C73" s="66"/>
      <c r="D73" s="66"/>
      <c r="E73" s="66"/>
      <c r="F73" s="66"/>
      <c r="G73" s="66"/>
      <c r="H73" s="66"/>
      <c r="I73" s="67"/>
      <c r="J73" s="51">
        <f>SUM(J68:J72)</f>
        <v>0</v>
      </c>
      <c r="K73" s="33"/>
      <c r="L73" s="1"/>
      <c r="M73" s="1"/>
      <c r="N73" s="34"/>
      <c r="O73" s="34"/>
      <c r="P73" s="34"/>
      <c r="Q73" s="35"/>
      <c r="R73" s="33"/>
      <c r="S73" s="33"/>
      <c r="T73" s="33"/>
      <c r="U73" s="33"/>
      <c r="V73" s="33"/>
      <c r="W73" s="33"/>
      <c r="X73" s="32"/>
      <c r="Y73" s="8">
        <v>187</v>
      </c>
      <c r="Z73" s="8"/>
      <c r="AA73" s="8"/>
      <c r="AB73" s="8"/>
      <c r="AC73" s="8"/>
      <c r="AD73" s="8" t="s">
        <v>88</v>
      </c>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c r="IU73" s="8"/>
    </row>
    <row r="74" spans="1:255" x14ac:dyDescent="0.25">
      <c r="A74" s="1"/>
      <c r="B74" s="1"/>
      <c r="C74" s="1"/>
      <c r="D74" s="1"/>
      <c r="E74" s="1"/>
      <c r="F74" s="1"/>
      <c r="G74" s="1"/>
      <c r="H74" s="1"/>
      <c r="I74" s="1"/>
      <c r="J74" s="1"/>
      <c r="K74" s="1"/>
      <c r="L74" s="1"/>
      <c r="M74" s="1"/>
      <c r="N74" s="1"/>
      <c r="O74" s="1"/>
      <c r="P74" s="1"/>
      <c r="Q74" s="1"/>
      <c r="R74" s="1"/>
      <c r="S74" s="1"/>
      <c r="U74" s="8"/>
      <c r="V74" s="8"/>
      <c r="W74" s="8"/>
    </row>
    <row r="75" spans="1:255" ht="15.5" x14ac:dyDescent="0.35">
      <c r="A75" s="1"/>
      <c r="B75" s="74" t="s">
        <v>109</v>
      </c>
      <c r="C75" s="75"/>
      <c r="D75" s="75"/>
      <c r="E75" s="75"/>
      <c r="F75" s="75"/>
      <c r="G75" s="75"/>
      <c r="H75" s="76"/>
      <c r="I75" s="76"/>
      <c r="J75" s="19">
        <f>SUM(J62+L62+M62+N62+O62+P62+J73)</f>
        <v>0</v>
      </c>
      <c r="K75" s="1"/>
      <c r="L75" s="1"/>
      <c r="M75" s="1"/>
      <c r="N75" s="1"/>
      <c r="O75" s="1"/>
      <c r="P75" s="1"/>
      <c r="Q75" s="1"/>
      <c r="R75" s="1"/>
      <c r="S75" s="1"/>
      <c r="U75" s="8">
        <v>191</v>
      </c>
      <c r="V75" s="8"/>
      <c r="W75" s="8"/>
      <c r="AD75" s="8" t="s">
        <v>90</v>
      </c>
    </row>
    <row r="76" spans="1:255" x14ac:dyDescent="0.25">
      <c r="A76" s="1"/>
      <c r="B76" s="1"/>
      <c r="C76" s="1"/>
      <c r="D76" s="1"/>
      <c r="E76" s="1"/>
      <c r="F76" s="1"/>
      <c r="G76" s="1"/>
      <c r="H76" s="1"/>
      <c r="I76" s="1"/>
      <c r="J76" s="1"/>
      <c r="K76" s="1"/>
      <c r="L76" s="1"/>
      <c r="M76" s="1"/>
      <c r="N76" s="1"/>
      <c r="O76" s="1"/>
      <c r="P76" s="1"/>
      <c r="Q76" s="1"/>
      <c r="R76" s="1"/>
      <c r="S76" s="1"/>
      <c r="U76" s="8">
        <v>193</v>
      </c>
      <c r="V76" s="8"/>
      <c r="W76" s="8"/>
      <c r="AD76" s="8" t="s">
        <v>91</v>
      </c>
    </row>
    <row r="77" spans="1:255" x14ac:dyDescent="0.25">
      <c r="A77" s="1"/>
      <c r="B77" s="1"/>
      <c r="C77" s="1"/>
      <c r="D77" s="1"/>
      <c r="E77" s="1"/>
      <c r="F77" s="1"/>
      <c r="G77" s="1"/>
      <c r="H77" s="1"/>
      <c r="I77" s="1"/>
      <c r="J77" s="1"/>
      <c r="K77" s="1"/>
      <c r="N77" s="1"/>
      <c r="O77" s="1"/>
      <c r="P77" s="1"/>
      <c r="Q77" s="1"/>
      <c r="R77" s="1"/>
      <c r="S77" s="1"/>
      <c r="U77" s="8">
        <v>195</v>
      </c>
      <c r="V77" s="8"/>
      <c r="W77" s="8"/>
      <c r="AD77" s="8" t="s">
        <v>92</v>
      </c>
    </row>
    <row r="78" spans="1:255" x14ac:dyDescent="0.25">
      <c r="U78" s="8">
        <v>197</v>
      </c>
      <c r="V78" s="8"/>
      <c r="W78" s="8"/>
      <c r="AD78" s="8" t="s">
        <v>93</v>
      </c>
    </row>
    <row r="79" spans="1:255" x14ac:dyDescent="0.25">
      <c r="U79" s="8">
        <v>199</v>
      </c>
      <c r="V79" s="8"/>
      <c r="W79" s="8"/>
      <c r="AD79" s="8" t="s">
        <v>94</v>
      </c>
    </row>
    <row r="80" spans="1:255" x14ac:dyDescent="0.25">
      <c r="U80" s="8">
        <v>201</v>
      </c>
      <c r="V80" s="8"/>
      <c r="W80" s="8"/>
      <c r="AD80" s="8" t="s">
        <v>95</v>
      </c>
    </row>
    <row r="81" spans="21:30" x14ac:dyDescent="0.25">
      <c r="U81" s="8">
        <v>203</v>
      </c>
      <c r="V81" s="8"/>
      <c r="W81" s="8"/>
      <c r="AD81" s="8" t="s">
        <v>96</v>
      </c>
    </row>
    <row r="82" spans="21:30" x14ac:dyDescent="0.25">
      <c r="U82" s="8">
        <v>205</v>
      </c>
      <c r="V82" s="8"/>
      <c r="W82" s="8"/>
      <c r="AD82" s="8" t="s">
        <v>97</v>
      </c>
    </row>
    <row r="83" spans="21:30" x14ac:dyDescent="0.25">
      <c r="U83" s="8">
        <v>207</v>
      </c>
      <c r="V83" s="8"/>
      <c r="W83" s="8"/>
      <c r="AD83" s="8" t="s">
        <v>98</v>
      </c>
    </row>
    <row r="84" spans="21:30" x14ac:dyDescent="0.25">
      <c r="U84" s="8">
        <v>209</v>
      </c>
      <c r="V84" s="8"/>
      <c r="W84" s="8"/>
      <c r="AD84" s="8" t="s">
        <v>99</v>
      </c>
    </row>
    <row r="85" spans="21:30" x14ac:dyDescent="0.25">
      <c r="U85" s="8">
        <v>211</v>
      </c>
      <c r="V85" s="8"/>
      <c r="W85" s="8"/>
      <c r="AD85" s="8" t="s">
        <v>100</v>
      </c>
    </row>
    <row r="86" spans="21:30" x14ac:dyDescent="0.25">
      <c r="U86" s="8">
        <v>213</v>
      </c>
      <c r="V86" s="8"/>
      <c r="W86" s="8"/>
      <c r="AD86" s="8" t="s">
        <v>101</v>
      </c>
    </row>
    <row r="87" spans="21:30" x14ac:dyDescent="0.25">
      <c r="U87" s="8">
        <v>215</v>
      </c>
      <c r="V87" s="8"/>
      <c r="W87" s="8"/>
      <c r="AD87" s="8" t="s">
        <v>102</v>
      </c>
    </row>
    <row r="88" spans="21:30" x14ac:dyDescent="0.25">
      <c r="U88" s="8">
        <v>217</v>
      </c>
      <c r="V88" s="8"/>
      <c r="W88" s="8"/>
      <c r="AD88" s="8" t="s">
        <v>103</v>
      </c>
    </row>
    <row r="89" spans="21:30" x14ac:dyDescent="0.25">
      <c r="U89" s="8">
        <v>219</v>
      </c>
      <c r="V89" s="8"/>
      <c r="W89" s="8"/>
      <c r="AD89" s="8" t="s">
        <v>104</v>
      </c>
    </row>
    <row r="90" spans="21:30" x14ac:dyDescent="0.25">
      <c r="U90" s="8">
        <v>221</v>
      </c>
      <c r="V90" s="8"/>
      <c r="W90" s="8"/>
      <c r="AD90" s="8" t="s">
        <v>105</v>
      </c>
    </row>
    <row r="91" spans="21:30" x14ac:dyDescent="0.25">
      <c r="U91" s="8">
        <v>223</v>
      </c>
      <c r="V91" s="8"/>
      <c r="W91" s="8"/>
      <c r="AD91" s="8" t="s">
        <v>106</v>
      </c>
    </row>
    <row r="92" spans="21:30" x14ac:dyDescent="0.25">
      <c r="U92" s="8">
        <v>225</v>
      </c>
      <c r="V92" s="8"/>
      <c r="W92" s="8"/>
      <c r="AD92" s="8" t="s">
        <v>107</v>
      </c>
    </row>
    <row r="93" spans="21:30" x14ac:dyDescent="0.25">
      <c r="U93" s="8">
        <v>227</v>
      </c>
      <c r="V93" s="8"/>
      <c r="W93" s="8"/>
      <c r="AD93" s="8" t="s">
        <v>108</v>
      </c>
    </row>
    <row r="94" spans="21:30" x14ac:dyDescent="0.25">
      <c r="U94" s="8">
        <v>229</v>
      </c>
      <c r="V94" s="8"/>
      <c r="W94" s="8"/>
    </row>
    <row r="95" spans="21:30" x14ac:dyDescent="0.25">
      <c r="U95" s="8">
        <v>231</v>
      </c>
      <c r="V95" s="8"/>
      <c r="W95" s="8"/>
    </row>
    <row r="96" spans="21:30" x14ac:dyDescent="0.25">
      <c r="U96" s="8">
        <v>233</v>
      </c>
      <c r="V96" s="8"/>
      <c r="W96" s="8"/>
    </row>
    <row r="97" spans="21:23" x14ac:dyDescent="0.25">
      <c r="U97" s="8">
        <v>235</v>
      </c>
      <c r="V97" s="8"/>
      <c r="W97" s="8"/>
    </row>
    <row r="98" spans="21:23" x14ac:dyDescent="0.25">
      <c r="U98" s="8">
        <v>237</v>
      </c>
      <c r="V98" s="8"/>
      <c r="W98" s="8"/>
    </row>
    <row r="99" spans="21:23" x14ac:dyDescent="0.25">
      <c r="U99" s="8">
        <v>239</v>
      </c>
      <c r="V99" s="8"/>
      <c r="W99" s="8"/>
    </row>
  </sheetData>
  <sheetProtection algorithmName="SHA-512" hashValue="RLHA/jIt8TIKgMrl4oo7q5ye2/4NbRP0vnff5msKpLgh7+VXbwQznpv/fIT+eU7n5m0SUn6J6IgiLeM5SBEPAg==" saltValue="VmNrUx7dID4DsATDswq9Uw==" spinCount="100000" sheet="1" objects="1" scenarios="1"/>
  <mergeCells count="24">
    <mergeCell ref="A1:W1"/>
    <mergeCell ref="A2:W2"/>
    <mergeCell ref="I7:P7"/>
    <mergeCell ref="Q7:W7"/>
    <mergeCell ref="A4:S4"/>
    <mergeCell ref="A7:G7"/>
    <mergeCell ref="A5:W5"/>
    <mergeCell ref="A6:W6"/>
    <mergeCell ref="J3:M3"/>
    <mergeCell ref="A8:H8"/>
    <mergeCell ref="A10:I10"/>
    <mergeCell ref="D67:G67"/>
    <mergeCell ref="D68:G68"/>
    <mergeCell ref="D69:G69"/>
    <mergeCell ref="B62:I62"/>
    <mergeCell ref="A64:J64"/>
    <mergeCell ref="A65:J66"/>
    <mergeCell ref="A73:I73"/>
    <mergeCell ref="J9:W10"/>
    <mergeCell ref="B75:I75"/>
    <mergeCell ref="A9:I9"/>
    <mergeCell ref="D70:G70"/>
    <mergeCell ref="D71:G71"/>
    <mergeCell ref="D72:G72"/>
  </mergeCells>
  <phoneticPr fontId="20" type="noConversion"/>
  <conditionalFormatting sqref="G82">
    <cfRule type="expression" dxfId="65" priority="37" stopIfTrue="1">
      <formula>G81="FALSE"</formula>
    </cfRule>
  </conditionalFormatting>
  <conditionalFormatting sqref="J62">
    <cfRule type="expression" dxfId="64" priority="38" stopIfTrue="1">
      <formula>A10="Security Deposit Assistance Only"</formula>
    </cfRule>
  </conditionalFormatting>
  <conditionalFormatting sqref="L62">
    <cfRule type="expression" dxfId="63" priority="39" stopIfTrue="1">
      <formula>A10="Security Deposit Assistance Only"</formula>
    </cfRule>
  </conditionalFormatting>
  <conditionalFormatting sqref="O62">
    <cfRule type="expression" dxfId="62" priority="40" stopIfTrue="1">
      <formula>A10="Security Deposit Assistance Only"</formula>
    </cfRule>
  </conditionalFormatting>
  <conditionalFormatting sqref="N62">
    <cfRule type="expression" dxfId="61" priority="41" stopIfTrue="1">
      <formula>A10="Rental Assistance Only"</formula>
    </cfRule>
    <cfRule type="expression" dxfId="60" priority="42" stopIfTrue="1">
      <formula>A10="Security Deposit Assistance Only"</formula>
    </cfRule>
    <cfRule type="expression" dxfId="59" priority="43" stopIfTrue="1">
      <formula>A10= "Rental and Security Deposit Assistance"</formula>
    </cfRule>
  </conditionalFormatting>
  <conditionalFormatting sqref="M62">
    <cfRule type="expression" dxfId="58" priority="44" stopIfTrue="1">
      <formula>A10="Rental Assistance Only"</formula>
    </cfRule>
    <cfRule type="expression" dxfId="57" priority="45" stopIfTrue="1">
      <formula>A10="Rental and Utility Deposit Assistance"</formula>
    </cfRule>
  </conditionalFormatting>
  <conditionalFormatting sqref="I12:I61">
    <cfRule type="expression" dxfId="56" priority="46" stopIfTrue="1">
      <formula>B12="D"</formula>
    </cfRule>
    <cfRule type="expression" dxfId="55" priority="47" stopIfTrue="1">
      <formula>$A$10="Security Deposit Assistance Only"</formula>
    </cfRule>
  </conditionalFormatting>
  <conditionalFormatting sqref="J12:J61">
    <cfRule type="expression" dxfId="54" priority="48" stopIfTrue="1">
      <formula>B12="D"</formula>
    </cfRule>
    <cfRule type="expression" dxfId="53" priority="49" stopIfTrue="1">
      <formula>$A$10="Security Deposit Assistance Only"</formula>
    </cfRule>
  </conditionalFormatting>
  <conditionalFormatting sqref="K12:K61">
    <cfRule type="expression" dxfId="52" priority="50" stopIfTrue="1">
      <formula>B12="D"</formula>
    </cfRule>
    <cfRule type="expression" dxfId="51" priority="51" stopIfTrue="1">
      <formula>$A$10="Security Deposit Assistance Only"</formula>
    </cfRule>
  </conditionalFormatting>
  <conditionalFormatting sqref="L12:L61">
    <cfRule type="expression" dxfId="50" priority="52" stopIfTrue="1">
      <formula>$A$10="Security Deposit Assistance Only"</formula>
    </cfRule>
    <cfRule type="expression" dxfId="49" priority="53" stopIfTrue="1">
      <formula>I12&gt;0</formula>
    </cfRule>
    <cfRule type="expression" dxfId="48" priority="54" stopIfTrue="1">
      <formula>B12="D"</formula>
    </cfRule>
  </conditionalFormatting>
  <conditionalFormatting sqref="M12:M61">
    <cfRule type="expression" dxfId="47" priority="55" stopIfTrue="1">
      <formula>$A$10="Rental Assistance Only"</formula>
    </cfRule>
    <cfRule type="expression" dxfId="46" priority="56" stopIfTrue="1">
      <formula>$A$10="Rental and Utility Deposit Assistance"</formula>
    </cfRule>
    <cfRule type="expression" dxfId="45" priority="57" stopIfTrue="1">
      <formula>B12="D"</formula>
    </cfRule>
  </conditionalFormatting>
  <conditionalFormatting sqref="O12:O61">
    <cfRule type="expression" dxfId="44" priority="58" stopIfTrue="1">
      <formula>$A$10="Security Deposit Assistance Only"</formula>
    </cfRule>
    <cfRule type="expression" dxfId="43" priority="59" stopIfTrue="1">
      <formula>B12="D"</formula>
    </cfRule>
  </conditionalFormatting>
  <conditionalFormatting sqref="P12:P61">
    <cfRule type="expression" dxfId="42" priority="60" stopIfTrue="1">
      <formula>B12="D"</formula>
    </cfRule>
  </conditionalFormatting>
  <conditionalFormatting sqref="P64:P72 Q12:Q61">
    <cfRule type="expression" dxfId="41" priority="61" stopIfTrue="1">
      <formula>A12="D"</formula>
    </cfRule>
  </conditionalFormatting>
  <conditionalFormatting sqref="Q64:Q72 R12:R61">
    <cfRule type="expression" dxfId="40" priority="62" stopIfTrue="1">
      <formula>A12="D"</formula>
    </cfRule>
  </conditionalFormatting>
  <conditionalFormatting sqref="R64:R72 S12:S61">
    <cfRule type="expression" dxfId="39" priority="63" stopIfTrue="1">
      <formula>A12="D"</formula>
    </cfRule>
  </conditionalFormatting>
  <conditionalFormatting sqref="S64:S72 T12:T61">
    <cfRule type="expression" dxfId="38" priority="64" stopIfTrue="1">
      <formula>A12="D"</formula>
    </cfRule>
  </conditionalFormatting>
  <conditionalFormatting sqref="T64:T72 U12:U61">
    <cfRule type="expression" dxfId="37" priority="65" stopIfTrue="1">
      <formula>A12="D"</formula>
    </cfRule>
  </conditionalFormatting>
  <conditionalFormatting sqref="V12:V61">
    <cfRule type="expression" dxfId="36" priority="66" stopIfTrue="1">
      <formula>B12="D"</formula>
    </cfRule>
  </conditionalFormatting>
  <conditionalFormatting sqref="W12:W61">
    <cfRule type="expression" dxfId="35" priority="67" stopIfTrue="1">
      <formula>B12="D"</formula>
    </cfRule>
  </conditionalFormatting>
  <conditionalFormatting sqref="H12:H61">
    <cfRule type="expression" dxfId="34" priority="68" stopIfTrue="1">
      <formula>B12="D"</formula>
    </cfRule>
  </conditionalFormatting>
  <conditionalFormatting sqref="N12:N61">
    <cfRule type="expression" dxfId="33" priority="69" stopIfTrue="1">
      <formula>$A$10="Rental Assistance Only"</formula>
    </cfRule>
    <cfRule type="expression" dxfId="32" priority="70" stopIfTrue="1">
      <formula>$A$10="Security Deposit Assistance Only"</formula>
    </cfRule>
    <cfRule type="expression" dxfId="31" priority="71" stopIfTrue="1">
      <formula>$A$10= "Rental and Security Deposit Assistance"</formula>
    </cfRule>
  </conditionalFormatting>
  <conditionalFormatting sqref="P62">
    <cfRule type="expression" dxfId="30" priority="36" stopIfTrue="1">
      <formula>B10="Security Deposit Assistance Only"</formula>
    </cfRule>
  </conditionalFormatting>
  <conditionalFormatting sqref="J73">
    <cfRule type="expression" dxfId="29" priority="18" stopIfTrue="1">
      <formula>A12="Security Deposit Assistance Only"</formula>
    </cfRule>
  </conditionalFormatting>
  <conditionalFormatting sqref="L72">
    <cfRule type="expression" dxfId="28" priority="17" stopIfTrue="1">
      <formula>A12="Security Deposit Assistance Only"</formula>
    </cfRule>
  </conditionalFormatting>
  <conditionalFormatting sqref="O73">
    <cfRule type="expression" dxfId="27" priority="16" stopIfTrue="1">
      <formula>A12="Security Deposit Assistance Only"</formula>
    </cfRule>
  </conditionalFormatting>
  <conditionalFormatting sqref="N73">
    <cfRule type="expression" dxfId="26" priority="13" stopIfTrue="1">
      <formula>A12="Rental Assistance Only"</formula>
    </cfRule>
  </conditionalFormatting>
  <conditionalFormatting sqref="M72">
    <cfRule type="expression" dxfId="25" priority="11" stopIfTrue="1">
      <formula>A12="Rental Assistance Only"</formula>
    </cfRule>
  </conditionalFormatting>
  <conditionalFormatting sqref="I68:I72">
    <cfRule type="expression" dxfId="24" priority="9" stopIfTrue="1">
      <formula>B68="D"</formula>
    </cfRule>
  </conditionalFormatting>
  <conditionalFormatting sqref="J67:J72">
    <cfRule type="expression" dxfId="23" priority="7" stopIfTrue="1">
      <formula>B67="D"</formula>
    </cfRule>
  </conditionalFormatting>
  <conditionalFormatting sqref="N67">
    <cfRule type="expression" dxfId="22" priority="2" stopIfTrue="1">
      <formula>$A$10="Security Deposit Assistance Only"</formula>
    </cfRule>
  </conditionalFormatting>
  <conditionalFormatting sqref="H68:H72">
    <cfRule type="expression" dxfId="21" priority="15" stopIfTrue="1">
      <formula>B68="D"</formula>
    </cfRule>
  </conditionalFormatting>
  <conditionalFormatting sqref="N64:N66 N68:N72">
    <cfRule type="expression" dxfId="20" priority="25" stopIfTrue="1">
      <formula>$A$10="Rental Assistance Only"</formula>
    </cfRule>
  </conditionalFormatting>
  <conditionalFormatting sqref="P73">
    <cfRule type="expression" dxfId="19" priority="1" stopIfTrue="1">
      <formula>B12="Security Deposit Assistance Only"</formula>
    </cfRule>
  </conditionalFormatting>
  <conditionalFormatting sqref="L67:L71">
    <cfRule type="expression" dxfId="18" priority="75" stopIfTrue="1">
      <formula>I68&gt;0</formula>
    </cfRule>
    <cfRule type="expression" dxfId="17" priority="76" stopIfTrue="1">
      <formula>B68="D"</formula>
    </cfRule>
    <cfRule type="expression" dxfId="16" priority="77" stopIfTrue="1">
      <formula>$A$10="Security Deposit Assistance Only"</formula>
    </cfRule>
  </conditionalFormatting>
  <conditionalFormatting sqref="M67:M71">
    <cfRule type="expression" dxfId="15" priority="78" stopIfTrue="1">
      <formula>$A$10="Rental and Utility Deposit Assistance"</formula>
    </cfRule>
    <cfRule type="expression" dxfId="14" priority="79" stopIfTrue="1">
      <formula>B68="D"</formula>
    </cfRule>
    <cfRule type="expression" dxfId="13" priority="80" stopIfTrue="1">
      <formula>$A$10="Rental Assistance Only"</formula>
    </cfRule>
  </conditionalFormatting>
  <conditionalFormatting sqref="K64:K72">
    <cfRule type="expression" dxfId="12" priority="81" stopIfTrue="1">
      <formula>$A$10="Security Deposit Assistance Only"</formula>
    </cfRule>
    <cfRule type="expression" dxfId="11" priority="82" stopIfTrue="1">
      <formula>A64="D"</formula>
    </cfRule>
  </conditionalFormatting>
  <conditionalFormatting sqref="L64:L66">
    <cfRule type="expression" dxfId="10" priority="83" stopIfTrue="1">
      <formula>I64&gt;0</formula>
    </cfRule>
    <cfRule type="expression" dxfId="9" priority="84" stopIfTrue="1">
      <formula>A64="D"</formula>
    </cfRule>
    <cfRule type="expression" dxfId="8" priority="85" stopIfTrue="1">
      <formula>$A$10="Security Deposit Assistance Only"</formula>
    </cfRule>
  </conditionalFormatting>
  <conditionalFormatting sqref="M64:M66">
    <cfRule type="expression" dxfId="7" priority="86" stopIfTrue="1">
      <formula>$A$10="Rental and Utility Deposit Assistance"</formula>
    </cfRule>
    <cfRule type="expression" dxfId="6" priority="87" stopIfTrue="1">
      <formula>A64="D"</formula>
    </cfRule>
    <cfRule type="expression" dxfId="5" priority="88" stopIfTrue="1">
      <formula>$A$10="Rental Assistance Only"</formula>
    </cfRule>
  </conditionalFormatting>
  <conditionalFormatting sqref="O64:O72">
    <cfRule type="expression" dxfId="4" priority="89" stopIfTrue="1">
      <formula>A64="D"</formula>
    </cfRule>
    <cfRule type="expression" dxfId="3" priority="90" stopIfTrue="1">
      <formula>$A$10="Security Deposit Assistance Only"</formula>
    </cfRule>
  </conditionalFormatting>
  <conditionalFormatting sqref="U64:U72">
    <cfRule type="expression" dxfId="2" priority="96" stopIfTrue="1">
      <formula>A64="D"</formula>
    </cfRule>
  </conditionalFormatting>
  <conditionalFormatting sqref="V64:V72">
    <cfRule type="expression" dxfId="1" priority="97" stopIfTrue="1">
      <formula>A64="D"</formula>
    </cfRule>
  </conditionalFormatting>
  <conditionalFormatting sqref="W64:W72">
    <cfRule type="expression" dxfId="0" priority="98" stopIfTrue="1">
      <formula>A64="D"</formula>
    </cfRule>
  </conditionalFormatting>
  <dataValidations count="7">
    <dataValidation type="list" allowBlank="1" showInputMessage="1" showErrorMessage="1" sqref="Q12:Q61 Q64:Q72" xr:uid="{00000000-0002-0000-0000-000001000000}">
      <formula1>$Z$19:$Z$22</formula1>
    </dataValidation>
    <dataValidation type="list" allowBlank="1" showInputMessage="1" showErrorMessage="1" sqref="R12:R61 W12:W61 W64:W72 R64:R72" xr:uid="{00000000-0002-0000-0000-000002000000}">
      <formula1>$AE$12:$AE$13</formula1>
    </dataValidation>
    <dataValidation type="list" allowBlank="1" showInputMessage="1" showErrorMessage="1" sqref="S12:S61 S64:S72" xr:uid="{00000000-0002-0000-0000-000003000000}">
      <formula1>$AF$12:$AF$21</formula1>
    </dataValidation>
    <dataValidation type="list" allowBlank="1" showInputMessage="1" showErrorMessage="1" sqref="V12:V61 V64:V72" xr:uid="{00000000-0002-0000-0000-000004000000}">
      <formula1>$AC$12:$AC$13</formula1>
    </dataValidation>
    <dataValidation type="list" allowBlank="1" showInputMessage="1" showErrorMessage="1" sqref="U12:U61 U64:U72" xr:uid="{00000000-0002-0000-0000-000005000000}">
      <formula1>$AC$19:$AC$23</formula1>
    </dataValidation>
    <dataValidation type="list" allowBlank="1" showInputMessage="1" showErrorMessage="1" sqref="A10:H10" xr:uid="{00000000-0002-0000-0000-000007000000}">
      <formula1>$AG$12:$AG$17</formula1>
    </dataValidation>
    <dataValidation type="list" allowBlank="1" showInputMessage="1" showErrorMessage="1" sqref="B12:B61" xr:uid="{6D17AAD2-A296-4A84-A0F7-0795CB21DBB2}">
      <formula1>"D, N, C, A"</formula1>
    </dataValidation>
  </dataValidations>
  <printOptions horizontalCentered="1"/>
  <pageMargins left="0.25" right="0.25" top="0.25" bottom="0.25" header="0.5" footer="0.5"/>
  <pageSetup paperSize="5" scale="97" fitToHeight="3" orientation="landscape"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f2b636ba7d4191de2e713c8775f85b32">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D68CC-18BE-4D91-A417-D394011E0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46B6C-1FE4-40F2-B752-682A630C8694}">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A6BD545-8BC9-497D-A5E1-A0C4E9FA32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Set-Up Report</vt:lpstr>
      <vt:lpstr>'Set-Up Report'!Print_Area</vt:lpstr>
      <vt:lpstr>'Set-Up Report'!Print_Titles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KHC</dc:creator>
  <cp:lastModifiedBy>Laticia Callis</cp:lastModifiedBy>
  <cp:lastPrinted>2015-10-16T15:47:03Z</cp:lastPrinted>
  <dcterms:created xsi:type="dcterms:W3CDTF">2002-03-12T23:38:30Z</dcterms:created>
  <dcterms:modified xsi:type="dcterms:W3CDTF">2021-08-03T16:13:07Z</dcterms:modified>
</cp:coreProperties>
</file>